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tabRatio="439" activeTab="0"/>
  </bookViews>
  <sheets>
    <sheet name="GİRİŞ" sheetId="1" r:id="rId1"/>
    <sheet name="AÇIKLAMALAR" sheetId="2" r:id="rId2"/>
    <sheet name="KURS MERKEZİ BİLGİLERİ" sheetId="3" r:id="rId3"/>
    <sheet name="DKY Açma Onayı" sheetId="4" r:id="rId4"/>
    <sheet name="DKY Kapatma Onayı" sheetId="5" r:id="rId5"/>
    <sheet name="Ders Prog. Değişikliği" sheetId="6" r:id="rId6"/>
    <sheet name="DENETİM FORMU" sheetId="7" r:id="rId7"/>
    <sheet name="YOKLAMA DEFTERİ" sheetId="8" r:id="rId8"/>
    <sheet name="KURS DERS DEFTERİ" sheetId="9" r:id="rId9"/>
    <sheet name="AYLIK DEĞERLENDİRME SONUÇLARI" sheetId="10" r:id="rId10"/>
    <sheet name="EKİM" sheetId="11" r:id="rId11"/>
    <sheet name="KASIM" sheetId="12" r:id="rId12"/>
    <sheet name="ARALIK" sheetId="13" r:id="rId13"/>
    <sheet name="OCAK" sheetId="14" r:id="rId14"/>
    <sheet name="MART" sheetId="15" r:id="rId15"/>
    <sheet name="NİSAN" sheetId="16" r:id="rId16"/>
    <sheet name="MAYIS" sheetId="17" r:id="rId17"/>
    <sheet name="HAZİRAN" sheetId="18" r:id="rId18"/>
    <sheet name="ORTALAMA DEĞ. SONUÇ SIRALAMA" sheetId="19" r:id="rId19"/>
  </sheets>
  <definedNames>
    <definedName name="_xlnm.Print_Area" localSheetId="1">'AÇIKLAMALAR'!$A$1:$J$35</definedName>
    <definedName name="_xlnm.Print_Area" localSheetId="12">'ARALIK'!$B$1:$L$34</definedName>
    <definedName name="_xlnm.Print_Area" localSheetId="9">'AYLIK DEĞERLENDİRME SONUÇLARI'!$B$1:$L$34</definedName>
    <definedName name="_xlnm.Print_Area" localSheetId="5">'Ders Prog. Değişikliği'!$A$1:$P$26</definedName>
    <definedName name="_xlnm.Print_Area" localSheetId="3">'DKY Açma Onayı'!$A$1:$W$43</definedName>
    <definedName name="_xlnm.Print_Area" localSheetId="4">'DKY Kapatma Onayı'!$A$1:$X$35</definedName>
    <definedName name="_xlnm.Print_Area" localSheetId="10">'EKİM'!$B$1:$L$34</definedName>
    <definedName name="_xlnm.Print_Area" localSheetId="0">'GİRİŞ'!$A$1:$L$16</definedName>
    <definedName name="_xlnm.Print_Area" localSheetId="17">'HAZİRAN'!$B$1:$L$34</definedName>
    <definedName name="_xlnm.Print_Area" localSheetId="11">'KASIM'!$B$1:$L$34</definedName>
    <definedName name="_xlnm.Print_Area" localSheetId="8">'KURS DERS DEFTERİ'!$A$2:$F$10</definedName>
    <definedName name="_xlnm.Print_Area" localSheetId="14">'MART'!$B$1:$L$34</definedName>
    <definedName name="_xlnm.Print_Area" localSheetId="16">'MAYIS'!$B$1:$L$34</definedName>
    <definedName name="_xlnm.Print_Area" localSheetId="15">'NİSAN'!$B$1:$L$34</definedName>
    <definedName name="_xlnm.Print_Area" localSheetId="13">'OCAK'!$B$1:$L$34</definedName>
    <definedName name="_xlnm.Print_Area" localSheetId="18">'ORTALAMA DEĞ. SONUÇ SIRALAMA'!$B$1:$L$34</definedName>
    <definedName name="_xlnm.Print_Area" localSheetId="7">'YOKLAMA DEFTERİ'!$A$1:$AK$36</definedName>
    <definedName name="_xlnm.Print_Titles" localSheetId="5">'Ders Prog. Değişikliği'!$7:$9</definedName>
    <definedName name="_xlnm.Print_Titles" localSheetId="3">'DKY Açma Onayı'!$7:$9</definedName>
    <definedName name="_xlnm.Print_Titles" localSheetId="4">'DKY Kapatma Onayı'!$7:$9</definedName>
  </definedNames>
  <calcPr fullCalcOnLoad="1"/>
</workbook>
</file>

<file path=xl/sharedStrings.xml><?xml version="1.0" encoding="utf-8"?>
<sst xmlns="http://schemas.openxmlformats.org/spreadsheetml/2006/main" count="580" uniqueCount="252">
  <si>
    <t xml:space="preserve">ÖĞRENCİNİN </t>
  </si>
  <si>
    <t>G   Ü   N   L   E   R</t>
  </si>
  <si>
    <t>TOPLAM</t>
  </si>
  <si>
    <t>Sıra</t>
  </si>
  <si>
    <t>ADI SOYADI</t>
  </si>
  <si>
    <t>OKULU</t>
  </si>
  <si>
    <t>Öğrenci 1</t>
  </si>
  <si>
    <t>Öğrenci 2</t>
  </si>
  <si>
    <t>Öğrenci 3</t>
  </si>
  <si>
    <t>Öğrenci 4</t>
  </si>
  <si>
    <t>Öğrenci 5</t>
  </si>
  <si>
    <t>Öğrenci 6</t>
  </si>
  <si>
    <t>Öğrenci 7</t>
  </si>
  <si>
    <t>Öğrenci 8</t>
  </si>
  <si>
    <t>Öğrenci 9</t>
  </si>
  <si>
    <t>Öğrenci 10</t>
  </si>
  <si>
    <t>Öğrenci 11</t>
  </si>
  <si>
    <t>Öğrenci 12</t>
  </si>
  <si>
    <t>Öğrenci 13</t>
  </si>
  <si>
    <t>Öğrenci 14</t>
  </si>
  <si>
    <t>Öğrenci 15</t>
  </si>
  <si>
    <t>Öğrenci 16</t>
  </si>
  <si>
    <t>Öğrenci 17</t>
  </si>
  <si>
    <t>Öğrenci 18</t>
  </si>
  <si>
    <t>Öğrenci 19</t>
  </si>
  <si>
    <t>Öğrenci 20</t>
  </si>
  <si>
    <t>Öğrenci 21</t>
  </si>
  <si>
    <t>Öğrenci 22</t>
  </si>
  <si>
    <t>Öğrenci 23</t>
  </si>
  <si>
    <t>Öğrenci 24</t>
  </si>
  <si>
    <t>Öğrenci 25</t>
  </si>
  <si>
    <t>ÖĞRENCİ/KURSİYER YOKLAMA DEFTERİ</t>
  </si>
  <si>
    <t>ÖĞRETİM YILI</t>
  </si>
  <si>
    <t>Gelmediği Saat</t>
  </si>
  <si>
    <t>Geldiği 
Saat</t>
  </si>
  <si>
    <t xml:space="preserve">Her bir kurs programına devam edecek öğrenci/kursiyer sayısı 10’dan az; bir kursun sınıf mevcudu ise 20'den fazla olmaması esastır. </t>
  </si>
  <si>
    <t>Kurs Öğretmeni</t>
  </si>
  <si>
    <t>Kurs Müdür Yardımcısı</t>
  </si>
  <si>
    <t>Kurs Müdürü</t>
  </si>
  <si>
    <t>Ancak, tek gruplu kurs programlarında sınıf kapasitesi dikkate alınarak öğrenci/kursiyer sayısı 25’e kadar çıkarılabilir.  (Yönerge: Madde 8/1)</t>
  </si>
  <si>
    <t>KURS MERKEZİNİN ADI</t>
  </si>
  <si>
    <t>KURS MERKEZİ MÜDÜRÜ</t>
  </si>
  <si>
    <t>KURS MERKEZİ MÜDÜR YARDIMCISI</t>
  </si>
  <si>
    <t>KURSUN VERİLDİĞİ DERS</t>
  </si>
  <si>
    <t>KURS ÖĞRETMENİ</t>
  </si>
  <si>
    <t>SINIF/GRUP</t>
  </si>
  <si>
    <t>12/A</t>
  </si>
  <si>
    <t>EKİM</t>
  </si>
  <si>
    <t>KASIM</t>
  </si>
  <si>
    <t>ARALIK</t>
  </si>
  <si>
    <t>OCAK</t>
  </si>
  <si>
    <t>MART</t>
  </si>
  <si>
    <t>NİSAN</t>
  </si>
  <si>
    <t>MAYIS</t>
  </si>
  <si>
    <t>HAZİRAN</t>
  </si>
  <si>
    <t>ORTALAMA</t>
  </si>
  <si>
    <t>……./……./201….</t>
  </si>
  <si>
    <t>1. DERS</t>
  </si>
  <si>
    <t>2. DERS</t>
  </si>
  <si>
    <t>ÖRGÜN VE YAYGIN EĞİTİMİ DESTEKLEME VE YETİŞTİRME KURSU DERS DEFTERİ</t>
  </si>
  <si>
    <t>SINIFI/GRUBU</t>
  </si>
  <si>
    <t>DERSİN ADI</t>
  </si>
  <si>
    <t>Kurs Merkezi Müdür Yardımcısı</t>
  </si>
  <si>
    <t>GİRİŞ</t>
  </si>
  <si>
    <t>AÇIKLAMALAR</t>
  </si>
  <si>
    <t>1-</t>
  </si>
  <si>
    <t>2-</t>
  </si>
  <si>
    <t>sayfa isimlerine tıklamanız yeterlidir.</t>
  </si>
  <si>
    <t>3-</t>
  </si>
  <si>
    <t xml:space="preserve">Açılan sayfalardan giriş sayfasına dönmek için sağ üst taraftaki </t>
  </si>
  <si>
    <t>düğmesine tıklayınız,</t>
  </si>
  <si>
    <t>4-</t>
  </si>
  <si>
    <t>Kurs merkezi bilgilerinizi giriniz.</t>
  </si>
  <si>
    <t>5-</t>
  </si>
  <si>
    <t>Yoklama defterinde öğrenci/kursiyerin geldiği günlük ders saati sayısını ilgli güne yazınız.</t>
  </si>
  <si>
    <t>6-</t>
  </si>
  <si>
    <t>7-</t>
  </si>
  <si>
    <t>8-</t>
  </si>
  <si>
    <t xml:space="preserve">Görüş ve katkılarınız için e-mail adresi: </t>
  </si>
  <si>
    <t>ibiramsak@gmail.com</t>
  </si>
  <si>
    <t>AYLIK DEĞERLENDİRME SONUÇLARI</t>
  </si>
  <si>
    <t>AYLIK DEĞERLENDİRME SONUÇLARINA GÖRE SIRALAMA</t>
  </si>
  <si>
    <t>DEĞERLENDİRME SONUÇLARININ  YILLIK ORTALAMASINA GÖRE SIRALAMA</t>
  </si>
  <si>
    <t>T.C.</t>
  </si>
  <si>
    <t>Konu:
İmza:</t>
  </si>
  <si>
    <t>Tarih</t>
  </si>
  <si>
    <t>Sayfa: …...……</t>
  </si>
  <si>
    <t>İncelendi
……/…..201….
Kurs Merkezi Müdürü</t>
  </si>
  <si>
    <t>Bu programın içindeki formüllerin bozulmaması için sayfa koruması yapılmıştır. Sadece okulunuz</t>
  </si>
  <si>
    <t>ile ilgili bilgi girişlerini yapmanız yeterlidir.</t>
  </si>
  <si>
    <t>Çalışmalarınızda başarılar dileriz.</t>
  </si>
  <si>
    <t>FİZİK</t>
  </si>
  <si>
    <t>Kurs Açma Onayı</t>
  </si>
  <si>
    <t>Kurs Kapatma Onayı</t>
  </si>
  <si>
    <t>Açıklamalar</t>
  </si>
  <si>
    <t>Kurs Merkezi Bilgileri</t>
  </si>
  <si>
    <t>Kurs Ders Defteri</t>
  </si>
  <si>
    <t>Yoklama Defteri</t>
  </si>
  <si>
    <t>T.C.
KÜTAHYA VALİLİĞİ
İl Millî Eğitim Müdürlüğü
ÖRGÜN VE YAYGIN EĞİTİMİ DESTEKLEME VE YETİŞTİRME KURSLARI</t>
  </si>
  <si>
    <t>KÜTAHYA VALİLİĞİ</t>
  </si>
  <si>
    <t>……………………….. Müdürlüğü</t>
  </si>
  <si>
    <t>ÖRGÜN VE YAYGIN EĞİTİMİ DESTEKLEME VE YETİŞTİRME KURSU AÇMA/ ÖĞRETMEN GÖREVLENDİRME TEKLİFİ VE ONAYI</t>
  </si>
  <si>
    <t>KURS NO</t>
  </si>
  <si>
    <t>ÖĞRETMEN BİLGİLERİ</t>
  </si>
  <si>
    <t>KURS BİLGİLERİ</t>
  </si>
  <si>
    <t>ÖĞRETMENİN DERS/KURS SAATİ/ÜCRET BİLGİLERİ</t>
  </si>
  <si>
    <t>Adı Soyadı</t>
  </si>
  <si>
    <t>Görevi</t>
  </si>
  <si>
    <t>Branşı</t>
  </si>
  <si>
    <t>Kadrosunun Bulunduğu Okul</t>
  </si>
  <si>
    <t>Sınıfı/Şubesi</t>
  </si>
  <si>
    <t>Kurs Adı</t>
  </si>
  <si>
    <t>Başlama Tarihi</t>
  </si>
  <si>
    <t>Bitiş Tarihi</t>
  </si>
  <si>
    <t>Öğrenci Sayısı</t>
  </si>
  <si>
    <t>Gün/Saat/Başlama Saati Bilgileri</t>
  </si>
  <si>
    <t>Diğer Okullardaki DKY Kurs Saati Toplamı</t>
  </si>
  <si>
    <t>Haftalık Ders Saati Sayısı Toplamı
(DKY Hariç)</t>
  </si>
  <si>
    <t>Yöneticilik Ücreti Toplamı
(DKY'den Kaynaklanan)</t>
  </si>
  <si>
    <t>Pazartesi</t>
  </si>
  <si>
    <t>Salı</t>
  </si>
  <si>
    <t>Çarşamba</t>
  </si>
  <si>
    <t>Perşembe</t>
  </si>
  <si>
    <t>Cuma</t>
  </si>
  <si>
    <t>Cumartesi</t>
  </si>
  <si>
    <t>Pazar</t>
  </si>
  <si>
    <t>Başlama Saati</t>
  </si>
  <si>
    <t>Adı SOYADI</t>
  </si>
  <si>
    <t>Kadrolu Öğretmen</t>
  </si>
  <si>
    <t>Biyoloji</t>
  </si>
  <si>
    <t>…...…. AİHL</t>
  </si>
  <si>
    <t>…./10/2018</t>
  </si>
  <si>
    <t>…./01/2019</t>
  </si>
  <si>
    <t>………..…. AL</t>
  </si>
  <si>
    <t>9/C</t>
  </si>
  <si>
    <t>9/A</t>
  </si>
  <si>
    <t>11/C</t>
  </si>
  <si>
    <t>Ücretli Öğretmen</t>
  </si>
  <si>
    <t>Türkçe</t>
  </si>
  <si>
    <t>……....  MTAL</t>
  </si>
  <si>
    <t>Müdür Yardımcısı</t>
  </si>
  <si>
    <t>Fizik</t>
  </si>
  <si>
    <t>………... OO</t>
  </si>
  <si>
    <t>9/B</t>
  </si>
  <si>
    <t>Toplam</t>
  </si>
  <si>
    <t>…./ ….. / 2018</t>
  </si>
  <si>
    <t xml:space="preserve">                </t>
  </si>
  <si>
    <t>İlgi       :a) MEB Örgün ve Yaygın Eğitimi Destekleme ve Yetiştirme Kursları Yönergesi.</t>
  </si>
  <si>
    <t xml:space="preserve">              b) MEB Destekleme ve Yetiştirme Kursları e-Kılavuzu. ( 2018-2019) </t>
  </si>
  <si>
    <t xml:space="preserve">               Makamlarınızca da uygun görüldüğü takdirde olurlarınıza arz ederim.</t>
  </si>
  <si>
    <t>Okul Müdürü</t>
  </si>
  <si>
    <t>OLUR</t>
  </si>
  <si>
    <t>Hasan BAŞYİĞİT</t>
  </si>
  <si>
    <t>İl Millî Eğitim Müdürü</t>
  </si>
  <si>
    <t>ÖRGÜN VE YAYGIN EĞİTİMİ DESTEKLEME VE YETİŞTİRME KURSU KAPATMA TEKLİFİ VE ONAYI</t>
  </si>
  <si>
    <t>Bu program Kütahya İl Millî Eğitim Ölçme, Değerlendirme ve Sınav Hizmetleri Şubesi tarafından Millî Eğitim Bakanlığına bağlı resmî örgün ve yaygın eğitim kurumlarında öğrenim gören istekli öğrenci ve kursiyerlere yönelik olarak verilecek olan destekleme ve yetiştirme kurslarının iş ve işlemlerinde birlikteliği sağlamak amacıyla hazırlanmıştır.</t>
  </si>
  <si>
    <t xml:space="preserve">Programın giriş sayfasında ulaşabileceğiniz sayfaların linkleri verilmiştir. Bu sayfalara ulaşmak için </t>
  </si>
  <si>
    <t>Aylık yaptığınız deneme sınav sonuçlarını ilgili aya giriniz.</t>
  </si>
  <si>
    <t>201.... / 201....</t>
  </si>
  <si>
    <t>............................. AİHL</t>
  </si>
  <si>
    <t>Sayı      : …………...135.04/................</t>
  </si>
  <si>
    <t>.... AİHL</t>
  </si>
  <si>
    <t>... AL</t>
  </si>
  <si>
    <t>.... MTAL</t>
  </si>
  <si>
    <t>T.C. NO.</t>
  </si>
  <si>
    <t xml:space="preserve">        Uygun görüşle arz ederim.</t>
  </si>
  <si>
    <t>Şube Müdürü</t>
  </si>
  <si>
    <t>……./ ….. /201….</t>
  </si>
  <si>
    <t>İbrahim SAK</t>
  </si>
  <si>
    <t>Salı: 17.00
Cuma: 16.30</t>
  </si>
  <si>
    <t>Pazartesi: 17.00
Çarşamba: 16.30</t>
  </si>
  <si>
    <t>Çarşamba: 16.30</t>
  </si>
  <si>
    <t>Salı: 17.00</t>
  </si>
  <si>
    <t>Cumartesi: 10.00
Pazar: 10.00</t>
  </si>
  <si>
    <t>Perşembe: 16.30</t>
  </si>
  <si>
    <t>Pazar: 10.00</t>
  </si>
  <si>
    <t>KÜTAHYA İL MİLLÎ EĞİTİM MÜDÜRLÜĞÜNE</t>
  </si>
  <si>
    <t>Kapatma Tarihi</t>
  </si>
  <si>
    <r>
      <t xml:space="preserve">                  İlgi (a) Yönerge hükümleri ile ilgi (b) kılavuz gereğince, 2018-2019 Eğitim  Öğretim Yılının I. Döneminde Kurs Merkezimizce açılması planlanan "Destekleme ve Yetiştirme Kursları" ile kurslarda görevlendirilecek kadrolu/ücretli öğretmenlere ait "Destekleme ve Yetiştirme Kursu Açma/Öğretmen Görevlendirme Teklifi ve Onayı" yukarıda tablo halinde sunulmuştur. Söz konusu kursların belirtilen tarihler itibariyle </t>
    </r>
    <r>
      <rPr>
        <b/>
        <sz val="12"/>
        <rFont val="Times New Roman"/>
        <family val="1"/>
      </rPr>
      <t xml:space="preserve">açılması </t>
    </r>
    <r>
      <rPr>
        <sz val="12"/>
        <rFont val="Times New Roman"/>
        <family val="1"/>
      </rPr>
      <t>Müdürlüğümüzce uygun görülmektedir.</t>
    </r>
  </si>
  <si>
    <t>Kapatılan Kurstaki Öğrencilerin Aktarılacağı Sınıf/Şube</t>
  </si>
  <si>
    <t>3 Öğrenci: 9/B
2 Öğrenci: 9/C</t>
  </si>
  <si>
    <t>10/B</t>
  </si>
  <si>
    <t>Kursa Devam Eden Öğrenci Sayısı</t>
  </si>
  <si>
    <t>3 Öğrenci: 10/A
3 Öğrenci: 10/C</t>
  </si>
  <si>
    <t>KAPATILACAK OLAN KURS BİLGİLERİ</t>
  </si>
  <si>
    <t>2 Öğrenci: 11/A
2 Öğrenci: 11/B</t>
  </si>
  <si>
    <r>
      <t xml:space="preserve">                  İlgi (a) Yönerge hükümleri ile ilgi (b) kılavuz gereğince, 2018-2019 Eğitim Öğretim Yılında Kurs Merkezimizce açılan "Destekleme ve Yetiştirme Kursları"nın öğrenci sayısının düşmesi / verimliliğini kaybetmesi nedeniyle yukarıdaki çizelgede belirtilen tarihler itibariyle</t>
    </r>
    <r>
      <rPr>
        <b/>
        <sz val="12"/>
        <rFont val="Times New Roman"/>
        <family val="1"/>
      </rPr>
      <t xml:space="preserve"> kapatılması, </t>
    </r>
    <r>
      <rPr>
        <sz val="12"/>
        <rFont val="Times New Roman"/>
        <family val="1"/>
      </rPr>
      <t>kapatılan kurslardaki öğrencilerin ise çizelgenin "Kapatılan Kurstaki Öğrencilerin Aktarılacağı Sınıf/Şube" sütununda belirtilen sınıf/şubelere</t>
    </r>
    <r>
      <rPr>
        <b/>
        <sz val="12"/>
        <rFont val="Times New Roman"/>
        <family val="1"/>
      </rPr>
      <t xml:space="preserve"> aktarılması </t>
    </r>
    <r>
      <rPr>
        <sz val="12"/>
        <rFont val="Times New Roman"/>
        <family val="1"/>
      </rPr>
      <t>Müdürlüğümüzce uygun görülmektedir.</t>
    </r>
  </si>
  <si>
    <t>…...…. MTAL</t>
  </si>
  <si>
    <t>…...…. OO</t>
  </si>
  <si>
    <t>8/A</t>
  </si>
  <si>
    <t>Sosyal Bilgiler</t>
  </si>
  <si>
    <t>Kurs açma ve kapatma onayları ilgili şube müdürü ile görüşüldükten sonra 3 nüsha olarak Millî Eğitim Müdürlüğüne gönderilecektir. DYS sisteminden alınan tarih ve sayı onay evrakına yazılacaktır.</t>
  </si>
  <si>
    <t>9-</t>
  </si>
  <si>
    <t>Bu form üzerinde satır ekleme dışında hiçbir değişiklik yapılmayacaktır.</t>
  </si>
  <si>
    <t>10-</t>
  </si>
  <si>
    <t>Kurs merkezi müdürü ve müdür yardımcıları tarafından onay formunun ilk sayfaları paraflanacak, son sayfası ise imzalanacaktır.</t>
  </si>
  <si>
    <t>11-</t>
  </si>
  <si>
    <t>12-</t>
  </si>
  <si>
    <t>Yoklamalar günlük alınarak deftere işlenecektir.</t>
  </si>
  <si>
    <t>13-</t>
  </si>
  <si>
    <t>Öğrencinin İmzası
(Silinmeyen Kalemle)</t>
  </si>
  <si>
    <t>10/A</t>
  </si>
  <si>
    <t>10/C</t>
  </si>
  <si>
    <t>11/A</t>
  </si>
  <si>
    <t>11/B</t>
  </si>
  <si>
    <t>8/B</t>
  </si>
  <si>
    <t>8/C</t>
  </si>
  <si>
    <t>Aktarılacağı bir kurs yoktur.</t>
  </si>
  <si>
    <t>Yetkililer tarafından yapılacak denetimlerde DKY yönergesi ve kılavuzu gereği tutulması gereken defter ve diğer evrak hazır bulundurulacaktır.</t>
  </si>
  <si>
    <t>Öğrenci listeleri Millî Eğitim Müdürlüğüne gönedirilmeyecek olup okulda muhafaza edilecektir.</t>
  </si>
  <si>
    <t>Konu    :   DYK Açma/Öğretmen Görevlendirme Teklifi ve Onayı</t>
  </si>
  <si>
    <t>Konu    :   DYK Kapatma Teklifi ve Onayı</t>
  </si>
  <si>
    <t>TC İnk.</t>
  </si>
  <si>
    <t>TDE</t>
  </si>
  <si>
    <t>Kurs Programında Yapılan  Değişikliğin Başlama Tarihi</t>
  </si>
  <si>
    <t>……/……/201…..</t>
  </si>
  <si>
    <t>Başlama/Bitiş Saatleri</t>
  </si>
  <si>
    <r>
      <rPr>
        <b/>
        <sz val="12"/>
        <color indexed="8"/>
        <rFont val="Times New Roman"/>
        <family val="1"/>
      </rPr>
      <t xml:space="preserve">Salı: </t>
    </r>
    <r>
      <rPr>
        <sz val="12"/>
        <color indexed="8"/>
        <rFont val="Times New Roman"/>
        <family val="1"/>
      </rPr>
      <t xml:space="preserve">17.00-17.40 (10 Dakika Tenefüs) 17.50-18.30
</t>
    </r>
    <r>
      <rPr>
        <b/>
        <sz val="12"/>
        <color indexed="8"/>
        <rFont val="Times New Roman"/>
        <family val="1"/>
      </rPr>
      <t>Cuma:</t>
    </r>
    <r>
      <rPr>
        <sz val="12"/>
        <color indexed="8"/>
        <rFont val="Times New Roman"/>
        <family val="1"/>
      </rPr>
      <t xml:space="preserve"> 17.00-17.40 (10 Dakika Tenefüs) 17.50-18.30</t>
    </r>
  </si>
  <si>
    <r>
      <rPr>
        <b/>
        <sz val="12"/>
        <color indexed="8"/>
        <rFont val="Times New Roman"/>
        <family val="1"/>
      </rPr>
      <t>Pazartesi:</t>
    </r>
    <r>
      <rPr>
        <sz val="12"/>
        <color indexed="8"/>
        <rFont val="Times New Roman"/>
        <family val="1"/>
      </rPr>
      <t xml:space="preserve"> 17.00-17.40 (10 Dakika Tenefüs) 17.50-18.30
</t>
    </r>
    <r>
      <rPr>
        <b/>
        <sz val="12"/>
        <color indexed="8"/>
        <rFont val="Times New Roman"/>
        <family val="1"/>
      </rPr>
      <t>Çarşamba:</t>
    </r>
    <r>
      <rPr>
        <sz val="12"/>
        <color indexed="8"/>
        <rFont val="Times New Roman"/>
        <family val="1"/>
      </rPr>
      <t xml:space="preserve"> 17.00-17.40 (10 Dakika Tenefüs) 17.50-18.30</t>
    </r>
  </si>
  <si>
    <r>
      <rPr>
        <b/>
        <sz val="12"/>
        <color indexed="8"/>
        <rFont val="Times New Roman"/>
        <family val="1"/>
      </rPr>
      <t>Çarşamba:</t>
    </r>
    <r>
      <rPr>
        <sz val="12"/>
        <color indexed="8"/>
        <rFont val="Times New Roman"/>
        <family val="1"/>
      </rPr>
      <t xml:space="preserve"> 17.00-17.40 (10 Dakika Tenefüs) 17.50-18.30</t>
    </r>
  </si>
  <si>
    <t>Yukarıdaki formata uygun olarak doldurulacaktır.</t>
  </si>
  <si>
    <t>14-</t>
  </si>
  <si>
    <t>Kurslar açıldıktan sonra, haftalık kurs programında  değişiklik yapılması gerekiyor ise (sadece kurs günü ve saatiyle sınırlı) yapılacak değişikliği içeren haftalık yeni kurs programı, ilgili öğretmene tebliğ edilerek Millî Eğitim Müdürlüğüne resmi yazıyla bildirilecektir.</t>
  </si>
  <si>
    <t>Kurs Programı Değişiklik Formu</t>
  </si>
  <si>
    <t>ÖRGÜN VE YAYGIN EĞİTİMİ DESTEKLEME VE YETİŞTİRME KURSLARI HAFTALIK DERS PROGRAMI</t>
  </si>
  <si>
    <r>
      <rPr>
        <b/>
        <sz val="12"/>
        <rFont val="Times New Roman"/>
        <family val="1"/>
      </rPr>
      <t xml:space="preserve">Açıklamalar: </t>
    </r>
    <r>
      <rPr>
        <sz val="12"/>
        <rFont val="Times New Roman"/>
        <family val="1"/>
      </rPr>
      <t xml:space="preserve">
</t>
    </r>
    <r>
      <rPr>
        <b/>
        <sz val="12"/>
        <rFont val="Times New Roman"/>
        <family val="1"/>
      </rPr>
      <t>1-</t>
    </r>
    <r>
      <rPr>
        <sz val="12"/>
        <rFont val="Times New Roman"/>
        <family val="1"/>
      </rPr>
      <t xml:space="preserve">İş bu haftalık ders programının sadece kurs günleri ve giriş çıkış saatlerinde değişiklik yapılacaktır. Kurs saati sayısında bir değişiklik yapılmayacaktır.
</t>
    </r>
    <r>
      <rPr>
        <b/>
        <sz val="12"/>
        <rFont val="Times New Roman"/>
        <family val="1"/>
      </rPr>
      <t>2-</t>
    </r>
    <r>
      <rPr>
        <sz val="12"/>
        <rFont val="Times New Roman"/>
        <family val="1"/>
      </rPr>
      <t>Yeni derss programı ilgili öğretmenlere tebliğ edildikten sonra il millî eğitim müdürlüğüne resmi yazı ile bildirilecektir.</t>
    </r>
  </si>
  <si>
    <t>Kurs Denetim Formu</t>
  </si>
  <si>
    <t>İl Millî Eğitim Müdürlüğü</t>
  </si>
  <si>
    <t>DESTEKLEME VE YETİŞTİRME KURSLARI DENETİM FORMU</t>
  </si>
  <si>
    <t>Okul/Kurum Adı</t>
  </si>
  <si>
    <t>Denetim Tarihi</t>
  </si>
  <si>
    <t>Kursun Numarası</t>
  </si>
  <si>
    <t>Kursun Adı</t>
  </si>
  <si>
    <t>Kursun Sınıfı</t>
  </si>
  <si>
    <t>Kursa Kayıtlı Öğrenci Sayısı</t>
  </si>
  <si>
    <t>Kurs Öğretmeninin Adı</t>
  </si>
  <si>
    <t>DENETİM YAPILACAK HUSUSLAR</t>
  </si>
  <si>
    <t xml:space="preserve">EVET </t>
  </si>
  <si>
    <t>HAYIR</t>
  </si>
  <si>
    <t>Öğrenci/kursiyer yoklama defteri tutuluyor mu?</t>
  </si>
  <si>
    <t>Kurs ders defteri tutuluyor mu?</t>
  </si>
  <si>
    <t>Kurs ders plânı var mı?</t>
  </si>
  <si>
    <t>Kurs ders plânına göre ders işleniyor mu?</t>
  </si>
  <si>
    <t>Kursa sürekli devam eden öğrenci sayısı 10 (on)'un altına düşmüş mü?</t>
  </si>
  <si>
    <t>Kurs açma onayındaki gün ve saatlere riayet ediliyor mu?</t>
  </si>
  <si>
    <t>DENETİM ESNASINDA TESPİT EDİLEN DİĞER HUSUSLAR</t>
  </si>
  <si>
    <t>Denetim Sonucu:</t>
  </si>
  <si>
    <t>İş bu kursun kapatılması uygundur.</t>
  </si>
  <si>
    <t>İş bu kursun devam etmesi uygundur.</t>
  </si>
  <si>
    <t>……./……./201…</t>
  </si>
  <si>
    <t>Millî Eğitim Müdür Yardımcısı/Şube Müdürü</t>
  </si>
  <si>
    <t>Not: Bu form, okul/kurumdaki her bir kurs için ayrı ayrı tanzim edilecektir.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</si>
</sst>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41F]d\ mmmm\ yyyy\ dddd"/>
  </numFmts>
  <fonts count="101">
    <font>
      <sz val="11"/>
      <color theme="1"/>
      <name val="Calibri"/>
      <family val="2"/>
    </font>
    <font>
      <sz val="11"/>
      <color indexed="8"/>
      <name val="Calibri"/>
      <family val="2"/>
    </font>
    <font>
      <sz val="12"/>
      <name val="Times New Roman"/>
      <family val="1"/>
    </font>
    <font>
      <b/>
      <sz val="12"/>
      <name val="Times New Roman"/>
      <family val="1"/>
    </font>
    <font>
      <b/>
      <sz val="10"/>
      <name val="Times New Roman"/>
      <family val="1"/>
    </font>
    <font>
      <sz val="10"/>
      <name val="Times New Roman"/>
      <family val="1"/>
    </font>
    <font>
      <sz val="14"/>
      <name val="Times New Roman"/>
      <family val="1"/>
    </font>
    <font>
      <b/>
      <sz val="11"/>
      <name val="Times New Roman"/>
      <family val="1"/>
    </font>
    <font>
      <b/>
      <sz val="8"/>
      <name val="Times New Roman"/>
      <family val="1"/>
    </font>
    <font>
      <sz val="12"/>
      <color indexed="8"/>
      <name val="Times New Roman"/>
      <family val="1"/>
    </font>
    <font>
      <b/>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b/>
      <sz val="14"/>
      <color indexed="8"/>
      <name val="Times New Roman"/>
      <family val="1"/>
    </font>
    <font>
      <sz val="14"/>
      <color indexed="8"/>
      <name val="Times New Roman"/>
      <family val="1"/>
    </font>
    <font>
      <sz val="12"/>
      <color indexed="13"/>
      <name val="Times New Roman"/>
      <family val="1"/>
    </font>
    <font>
      <sz val="11"/>
      <color indexed="13"/>
      <name val="Times New Roman"/>
      <family val="1"/>
    </font>
    <font>
      <u val="single"/>
      <sz val="12"/>
      <color indexed="12"/>
      <name val="Calibri"/>
      <family val="2"/>
    </font>
    <font>
      <sz val="12"/>
      <color indexed="12"/>
      <name val="Times New Roman"/>
      <family val="1"/>
    </font>
    <font>
      <b/>
      <sz val="16"/>
      <color indexed="8"/>
      <name val="Times New Roman"/>
      <family val="1"/>
    </font>
    <font>
      <b/>
      <sz val="14"/>
      <color indexed="60"/>
      <name val="Times New Roman"/>
      <family val="1"/>
    </font>
    <font>
      <b/>
      <sz val="14"/>
      <color indexed="17"/>
      <name val="Times New Roman"/>
      <family val="1"/>
    </font>
    <font>
      <b/>
      <sz val="14"/>
      <color indexed="36"/>
      <name val="Times New Roman"/>
      <family val="1"/>
    </font>
    <font>
      <b/>
      <sz val="14"/>
      <color indexed="10"/>
      <name val="Times New Roman"/>
      <family val="1"/>
    </font>
    <font>
      <b/>
      <sz val="14"/>
      <color indexed="12"/>
      <name val="Times New Roman"/>
      <family val="1"/>
    </font>
    <font>
      <b/>
      <sz val="14"/>
      <color indexed="18"/>
      <name val="Times New Roman"/>
      <family val="1"/>
    </font>
    <font>
      <b/>
      <sz val="16"/>
      <color indexed="53"/>
      <name val="Times New Roman"/>
      <family val="1"/>
    </font>
    <font>
      <b/>
      <sz val="16"/>
      <color indexed="10"/>
      <name val="Times New Roman"/>
      <family val="1"/>
    </font>
    <font>
      <b/>
      <sz val="16"/>
      <color indexed="18"/>
      <name val="Times New Roman"/>
      <family val="1"/>
    </font>
    <font>
      <b/>
      <sz val="16"/>
      <color indexed="17"/>
      <name val="Times New Roman"/>
      <family val="1"/>
    </font>
    <font>
      <b/>
      <sz val="16"/>
      <color indexed="13"/>
      <name val="Times New Roman"/>
      <family val="1"/>
    </font>
    <font>
      <b/>
      <sz val="16"/>
      <color indexed="36"/>
      <name val="Times New Roman"/>
      <family val="1"/>
    </font>
    <font>
      <b/>
      <sz val="10"/>
      <color indexed="8"/>
      <name val="Times New Roman"/>
      <family val="1"/>
    </font>
    <font>
      <b/>
      <sz val="8"/>
      <color indexed="8"/>
      <name val="Times New Roman"/>
      <family val="1"/>
    </font>
    <font>
      <b/>
      <sz val="11"/>
      <color indexed="8"/>
      <name val="Times New Roman"/>
      <family val="1"/>
    </font>
    <font>
      <b/>
      <sz val="16"/>
      <color indexed="12"/>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0"/>
      <name val="Times New Roman"/>
      <family val="1"/>
    </font>
    <font>
      <b/>
      <sz val="14"/>
      <color theme="1"/>
      <name val="Times New Roman"/>
      <family val="1"/>
    </font>
    <font>
      <sz val="14"/>
      <color theme="1"/>
      <name val="Times New Roman"/>
      <family val="1"/>
    </font>
    <font>
      <sz val="12"/>
      <color rgb="FFFFFF00"/>
      <name val="Times New Roman"/>
      <family val="1"/>
    </font>
    <font>
      <sz val="11"/>
      <color rgb="FFFFFF00"/>
      <name val="Times New Roman"/>
      <family val="1"/>
    </font>
    <font>
      <b/>
      <sz val="12"/>
      <color theme="1"/>
      <name val="Times New Roman"/>
      <family val="1"/>
    </font>
    <font>
      <u val="single"/>
      <sz val="12"/>
      <color rgb="FF0000FF"/>
      <name val="Calibri"/>
      <family val="2"/>
    </font>
    <font>
      <sz val="12"/>
      <color rgb="FF0000FF"/>
      <name val="Times New Roman"/>
      <family val="1"/>
    </font>
    <font>
      <b/>
      <sz val="16"/>
      <color theme="1"/>
      <name val="Times New Roman"/>
      <family val="1"/>
    </font>
    <font>
      <b/>
      <sz val="14"/>
      <color rgb="FFC00000"/>
      <name val="Times New Roman"/>
      <family val="1"/>
    </font>
    <font>
      <b/>
      <sz val="14"/>
      <color rgb="FF00B050"/>
      <name val="Times New Roman"/>
      <family val="1"/>
    </font>
    <font>
      <b/>
      <sz val="14"/>
      <color rgb="FF7030A0"/>
      <name val="Times New Roman"/>
      <family val="1"/>
    </font>
    <font>
      <b/>
      <sz val="14"/>
      <color rgb="FFFF0000"/>
      <name val="Times New Roman"/>
      <family val="1"/>
    </font>
    <font>
      <b/>
      <sz val="14"/>
      <color rgb="FF0000FF"/>
      <name val="Times New Roman"/>
      <family val="1"/>
    </font>
    <font>
      <b/>
      <sz val="14"/>
      <color rgb="FF000099"/>
      <name val="Times New Roman"/>
      <family val="1"/>
    </font>
    <font>
      <b/>
      <sz val="14"/>
      <color theme="9" tint="-0.4999699890613556"/>
      <name val="Times New Roman"/>
      <family val="1"/>
    </font>
    <font>
      <b/>
      <sz val="14"/>
      <color theme="6" tint="-0.4999699890613556"/>
      <name val="Times New Roman"/>
      <family val="1"/>
    </font>
    <font>
      <b/>
      <sz val="16"/>
      <color theme="9" tint="-0.24997000396251678"/>
      <name val="Times New Roman"/>
      <family val="1"/>
    </font>
    <font>
      <b/>
      <sz val="16"/>
      <color rgb="FFFF0000"/>
      <name val="Times New Roman"/>
      <family val="1"/>
    </font>
    <font>
      <b/>
      <sz val="16"/>
      <color rgb="FFFFFF00"/>
      <name val="Times New Roman"/>
      <family val="1"/>
    </font>
    <font>
      <b/>
      <sz val="16"/>
      <color rgb="FF7030A0"/>
      <name val="Times New Roman"/>
      <family val="1"/>
    </font>
    <font>
      <b/>
      <sz val="16"/>
      <color theme="4" tint="-0.4999699890613556"/>
      <name val="Times New Roman"/>
      <family val="1"/>
    </font>
    <font>
      <b/>
      <sz val="16"/>
      <color rgb="FF00B050"/>
      <name val="Times New Roman"/>
      <family val="1"/>
    </font>
    <font>
      <b/>
      <sz val="16"/>
      <color theme="10"/>
      <name val="Times New Roman"/>
      <family val="1"/>
    </font>
    <font>
      <b/>
      <sz val="10"/>
      <color theme="1"/>
      <name val="Times New Roman"/>
      <family val="1"/>
    </font>
    <font>
      <b/>
      <sz val="8"/>
      <color theme="1"/>
      <name val="Times New Roman"/>
      <family val="1"/>
    </font>
    <font>
      <b/>
      <sz val="11"/>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04997999966144562"/>
        <bgColor indexed="64"/>
      </patternFill>
    </fill>
    <fill>
      <patternFill patternType="solid">
        <fgColor rgb="FFFF0000"/>
        <bgColor indexed="64"/>
      </patternFill>
    </fill>
    <fill>
      <patternFill patternType="solid">
        <fgColor theme="3" tint="0.7999799847602844"/>
        <bgColor indexed="64"/>
      </patternFill>
    </fill>
    <fill>
      <patternFill patternType="solid">
        <fgColor theme="0"/>
        <bgColor indexed="64"/>
      </patternFill>
    </fill>
    <fill>
      <patternFill patternType="solid">
        <fgColor rgb="FF92D050"/>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002060"/>
        <bgColor indexed="64"/>
      </patternFill>
    </fill>
  </fills>
  <borders count="8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top/>
      <bottom/>
    </border>
    <border>
      <left/>
      <right style="medium"/>
      <top/>
      <bottom/>
    </border>
    <border>
      <left/>
      <right/>
      <top/>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top/>
      <bottom/>
    </border>
    <border>
      <left style="medium"/>
      <right style="thin"/>
      <top style="thin"/>
      <bottom style="thin"/>
    </border>
    <border>
      <left style="thin"/>
      <right/>
      <top style="thin"/>
      <bottom style="medium"/>
    </border>
    <border>
      <left style="thin"/>
      <right/>
      <top/>
      <bottom style="medium"/>
    </border>
    <border>
      <left/>
      <right style="medium"/>
      <top/>
      <bottom style="medium"/>
    </border>
    <border>
      <left style="medium"/>
      <right style="thin"/>
      <top>
        <color indexed="63"/>
      </top>
      <bottom style="thin"/>
    </border>
    <border>
      <left style="thin"/>
      <right/>
      <top/>
      <bottom style="thin"/>
    </border>
    <border>
      <left/>
      <right/>
      <top style="thin"/>
      <bottom style="medium"/>
    </border>
    <border>
      <left>
        <color indexed="63"/>
      </left>
      <right style="medium"/>
      <top style="thin"/>
      <bottom style="medium"/>
    </border>
    <border>
      <left style="thin"/>
      <right style="medium"/>
      <top style="thin"/>
      <bottom style="medium"/>
    </border>
    <border>
      <left style="medium"/>
      <right style="medium"/>
      <top style="medium"/>
      <bottom style="medium"/>
    </border>
    <border>
      <left style="thin"/>
      <right style="medium"/>
      <top style="medium"/>
      <bottom style="thin"/>
    </border>
    <border>
      <left style="medium"/>
      <right style="thin"/>
      <top style="thin"/>
      <bottom>
        <color indexed="63"/>
      </bottom>
    </border>
    <border>
      <left style="medium"/>
      <right style="thin"/>
      <top style="medium"/>
      <bottom style="thin"/>
    </border>
    <border>
      <left style="thin"/>
      <right/>
      <top style="medium"/>
      <bottom style="thin"/>
    </border>
    <border>
      <left style="thin"/>
      <right style="thin"/>
      <top style="medium"/>
      <bottom style="thin"/>
    </border>
    <border>
      <left style="thin"/>
      <right style="thin"/>
      <top style="medium"/>
      <bottom style="medium"/>
    </border>
    <border>
      <left style="thin"/>
      <right/>
      <top style="medium"/>
      <bottom style="medium"/>
    </border>
    <border>
      <left style="medium"/>
      <right/>
      <top/>
      <bottom style="medium"/>
    </border>
    <border>
      <left style="medium"/>
      <right>
        <color indexed="63"/>
      </right>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mediu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style="thin"/>
    </border>
    <border>
      <left style="thin"/>
      <right style="thin"/>
      <top/>
      <bottom>
        <color indexed="63"/>
      </bottom>
    </border>
    <border>
      <left style="thin"/>
      <right style="medium"/>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right/>
      <top style="medium"/>
      <bottom style="thin"/>
    </border>
    <border>
      <left/>
      <right style="medium"/>
      <top style="medium"/>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thin"/>
      <right style="medium"/>
      <top/>
      <bottom style="medium"/>
    </border>
    <border>
      <left>
        <color indexed="63"/>
      </left>
      <right>
        <color indexed="63"/>
      </right>
      <top style="thin"/>
      <bottom>
        <color indexed="63"/>
      </bottom>
    </border>
    <border>
      <left/>
      <right style="thin"/>
      <top style="thin"/>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border>
    <border>
      <left style="thin"/>
      <right style="thin"/>
      <top style="hair"/>
      <bottom/>
    </border>
    <border>
      <left style="thin"/>
      <right style="medium"/>
      <top style="hair"/>
      <bottom/>
    </border>
    <border>
      <left style="medium"/>
      <right style="thin"/>
      <top style="hair"/>
      <bottom style="medium"/>
    </border>
    <border>
      <left style="thin"/>
      <right style="thin"/>
      <top style="hair"/>
      <bottom style="medium"/>
    </border>
    <border>
      <left style="thin"/>
      <right style="medium"/>
      <top style="hair"/>
      <bottom style="medium"/>
    </border>
    <border>
      <left/>
      <right/>
      <top style="thin"/>
      <bottom style="thin"/>
    </border>
    <border>
      <left>
        <color indexed="63"/>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169" fontId="0"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4" borderId="0" applyNumberFormat="0" applyBorder="0" applyAlignment="0" applyProtection="0"/>
    <xf numFmtId="0" fontId="0" fillId="25" borderId="8" applyNumberFormat="0" applyFont="0" applyAlignment="0" applyProtection="0"/>
    <xf numFmtId="0" fontId="6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9" fontId="0" fillId="0" borderId="0" applyFont="0" applyFill="0" applyBorder="0" applyAlignment="0" applyProtection="0"/>
  </cellStyleXfs>
  <cellXfs count="634">
    <xf numFmtId="0" fontId="0" fillId="0" borderId="0" xfId="0" applyFont="1" applyAlignment="1">
      <alignment/>
    </xf>
    <xf numFmtId="0" fontId="72" fillId="0" borderId="0" xfId="0" applyFont="1" applyAlignment="1">
      <alignment/>
    </xf>
    <xf numFmtId="0" fontId="73" fillId="0" borderId="0" xfId="0" applyFont="1" applyAlignment="1">
      <alignment/>
    </xf>
    <xf numFmtId="0" fontId="73" fillId="33" borderId="10" xfId="0" applyFont="1" applyFill="1" applyBorder="1" applyAlignment="1">
      <alignment horizontal="right" vertical="center" shrinkToFit="1"/>
    </xf>
    <xf numFmtId="0" fontId="73" fillId="33" borderId="11" xfId="0" applyFont="1" applyFill="1" applyBorder="1" applyAlignment="1">
      <alignment horizontal="center" vertical="center" shrinkToFit="1"/>
    </xf>
    <xf numFmtId="0" fontId="73" fillId="5" borderId="12" xfId="0" applyFont="1" applyFill="1" applyBorder="1" applyAlignment="1">
      <alignment horizontal="left"/>
    </xf>
    <xf numFmtId="0" fontId="73" fillId="5" borderId="0" xfId="0" applyFont="1" applyFill="1" applyBorder="1" applyAlignment="1">
      <alignment horizontal="left"/>
    </xf>
    <xf numFmtId="0" fontId="73" fillId="5" borderId="13" xfId="0" applyFont="1" applyFill="1" applyBorder="1" applyAlignment="1">
      <alignment horizontal="left"/>
    </xf>
    <xf numFmtId="0" fontId="72" fillId="5" borderId="0" xfId="0" applyFont="1" applyFill="1" applyBorder="1" applyAlignment="1">
      <alignment/>
    </xf>
    <xf numFmtId="0" fontId="72" fillId="5" borderId="14" xfId="0" applyFont="1" applyFill="1" applyBorder="1" applyAlignment="1">
      <alignment/>
    </xf>
    <xf numFmtId="0" fontId="73" fillId="33" borderId="15" xfId="0" applyFont="1" applyFill="1" applyBorder="1" applyAlignment="1">
      <alignment horizontal="right" vertical="center" shrinkToFit="1"/>
    </xf>
    <xf numFmtId="0" fontId="73" fillId="33" borderId="16" xfId="0" applyFont="1" applyFill="1" applyBorder="1" applyAlignment="1">
      <alignment horizontal="center" vertical="center" shrinkToFit="1"/>
    </xf>
    <xf numFmtId="0" fontId="73" fillId="33" borderId="17" xfId="0" applyFont="1" applyFill="1" applyBorder="1" applyAlignment="1">
      <alignment horizontal="right" vertical="center" shrinkToFit="1"/>
    </xf>
    <xf numFmtId="0" fontId="73" fillId="33" borderId="18" xfId="0" applyFont="1" applyFill="1" applyBorder="1" applyAlignment="1">
      <alignment horizontal="center" vertical="center" shrinkToFit="1"/>
    </xf>
    <xf numFmtId="0" fontId="73" fillId="5" borderId="19" xfId="0" applyFont="1" applyFill="1" applyBorder="1" applyAlignment="1">
      <alignment horizontal="left"/>
    </xf>
    <xf numFmtId="0" fontId="73" fillId="5" borderId="20" xfId="0" applyFont="1" applyFill="1" applyBorder="1" applyAlignment="1">
      <alignment horizontal="left"/>
    </xf>
    <xf numFmtId="0" fontId="73" fillId="5" borderId="21" xfId="0" applyFont="1" applyFill="1" applyBorder="1" applyAlignment="1">
      <alignment horizontal="left"/>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wrapText="1"/>
    </xf>
    <xf numFmtId="1" fontId="3" fillId="6" borderId="23" xfId="0" applyNumberFormat="1" applyFont="1" applyFill="1" applyBorder="1" applyAlignment="1">
      <alignment horizontal="center" shrinkToFit="1"/>
    </xf>
    <xf numFmtId="0" fontId="4" fillId="6" borderId="23" xfId="0" applyFont="1" applyFill="1" applyBorder="1" applyAlignment="1">
      <alignment horizontal="center" vertical="center" textRotation="90" wrapText="1" shrinkToFit="1"/>
    </xf>
    <xf numFmtId="0" fontId="73" fillId="34" borderId="24" xfId="0" applyFont="1" applyFill="1" applyBorder="1" applyAlignment="1">
      <alignment horizontal="left" vertical="center" shrinkToFit="1"/>
    </xf>
    <xf numFmtId="0" fontId="73" fillId="7" borderId="25" xfId="0" applyFont="1" applyFill="1" applyBorder="1" applyAlignment="1">
      <alignment/>
    </xf>
    <xf numFmtId="0" fontId="73" fillId="7" borderId="26" xfId="0" applyFont="1" applyFill="1" applyBorder="1" applyAlignment="1">
      <alignment/>
    </xf>
    <xf numFmtId="0" fontId="73" fillId="7" borderId="27" xfId="0" applyFont="1" applyFill="1" applyBorder="1" applyAlignment="1">
      <alignment/>
    </xf>
    <xf numFmtId="0" fontId="72" fillId="34" borderId="28" xfId="0" applyFont="1" applyFill="1" applyBorder="1" applyAlignment="1">
      <alignment/>
    </xf>
    <xf numFmtId="0" fontId="72" fillId="34" borderId="0" xfId="0" applyFont="1" applyFill="1" applyBorder="1" applyAlignment="1">
      <alignment/>
    </xf>
    <xf numFmtId="0" fontId="2" fillId="34" borderId="29" xfId="0" applyFont="1" applyFill="1" applyBorder="1" applyAlignment="1">
      <alignment horizontal="right" vertical="center" shrinkToFit="1"/>
    </xf>
    <xf numFmtId="0" fontId="72" fillId="34" borderId="13" xfId="0" applyFont="1" applyFill="1" applyBorder="1" applyAlignment="1">
      <alignment/>
    </xf>
    <xf numFmtId="0" fontId="2" fillId="34" borderId="22" xfId="0" applyFont="1" applyFill="1" applyBorder="1" applyAlignment="1">
      <alignment horizontal="right" vertical="center" shrinkToFit="1"/>
    </xf>
    <xf numFmtId="0" fontId="73" fillId="34" borderId="30" xfId="0" applyFont="1" applyFill="1" applyBorder="1" applyAlignment="1">
      <alignment horizontal="left" vertical="center" shrinkToFit="1"/>
    </xf>
    <xf numFmtId="0" fontId="72" fillId="34" borderId="31" xfId="0" applyFont="1" applyFill="1" applyBorder="1" applyAlignment="1">
      <alignment/>
    </xf>
    <xf numFmtId="0" fontId="72" fillId="34" borderId="14" xfId="0" applyFont="1" applyFill="1" applyBorder="1" applyAlignment="1">
      <alignment/>
    </xf>
    <xf numFmtId="0" fontId="72" fillId="34" borderId="32" xfId="0" applyFont="1" applyFill="1" applyBorder="1" applyAlignment="1">
      <alignment/>
    </xf>
    <xf numFmtId="0" fontId="2" fillId="34" borderId="33" xfId="0" applyFont="1" applyFill="1" applyBorder="1" applyAlignment="1">
      <alignment horizontal="right" vertical="center" shrinkToFit="1"/>
    </xf>
    <xf numFmtId="0" fontId="73" fillId="34" borderId="34" xfId="0" applyFont="1" applyFill="1" applyBorder="1" applyAlignment="1">
      <alignment horizontal="left" vertical="center" shrinkToFit="1"/>
    </xf>
    <xf numFmtId="0" fontId="73" fillId="34" borderId="34" xfId="0" applyFont="1" applyFill="1" applyBorder="1" applyAlignment="1">
      <alignment horizontal="right" vertical="center" shrinkToFit="1"/>
    </xf>
    <xf numFmtId="0" fontId="3" fillId="6" borderId="30" xfId="0" applyFont="1" applyFill="1" applyBorder="1" applyAlignment="1">
      <alignment horizontal="center" vertical="center" wrapText="1"/>
    </xf>
    <xf numFmtId="0" fontId="72" fillId="6" borderId="30" xfId="0" applyFont="1" applyFill="1" applyBorder="1" applyAlignment="1">
      <alignment/>
    </xf>
    <xf numFmtId="0" fontId="72" fillId="6" borderId="35" xfId="0" applyFont="1" applyFill="1" applyBorder="1" applyAlignment="1">
      <alignment/>
    </xf>
    <xf numFmtId="0" fontId="72" fillId="6" borderId="36" xfId="0" applyFont="1" applyFill="1" applyBorder="1" applyAlignment="1">
      <alignment/>
    </xf>
    <xf numFmtId="0" fontId="73" fillId="34" borderId="11" xfId="0" applyFont="1" applyFill="1" applyBorder="1" applyAlignment="1">
      <alignment horizontal="right" vertical="center" shrinkToFit="1"/>
    </xf>
    <xf numFmtId="0" fontId="73" fillId="34" borderId="37" xfId="0" applyFont="1" applyFill="1" applyBorder="1" applyAlignment="1">
      <alignment horizontal="right" vertical="center" shrinkToFit="1"/>
    </xf>
    <xf numFmtId="0" fontId="73" fillId="34" borderId="16" xfId="0" applyFont="1" applyFill="1" applyBorder="1" applyAlignment="1">
      <alignment horizontal="right" vertical="center" shrinkToFit="1"/>
    </xf>
    <xf numFmtId="1" fontId="3" fillId="6" borderId="30" xfId="0" applyNumberFormat="1" applyFont="1" applyFill="1" applyBorder="1" applyAlignment="1">
      <alignment horizontal="center" shrinkToFit="1"/>
    </xf>
    <xf numFmtId="0" fontId="3" fillId="6" borderId="37" xfId="0" applyFont="1" applyFill="1" applyBorder="1" applyAlignment="1">
      <alignment horizontal="center" vertical="center" shrinkToFit="1"/>
    </xf>
    <xf numFmtId="0" fontId="74" fillId="35" borderId="10" xfId="47" applyFont="1" applyFill="1" applyBorder="1" applyAlignment="1">
      <alignment horizontal="center"/>
    </xf>
    <xf numFmtId="0" fontId="73" fillId="0" borderId="0" xfId="0" applyFont="1" applyBorder="1" applyAlignment="1">
      <alignment/>
    </xf>
    <xf numFmtId="0" fontId="73" fillId="5" borderId="19" xfId="0" applyFont="1" applyFill="1" applyBorder="1" applyAlignment="1">
      <alignment horizontal="left"/>
    </xf>
    <xf numFmtId="0" fontId="73" fillId="5" borderId="20" xfId="0" applyFont="1" applyFill="1" applyBorder="1" applyAlignment="1">
      <alignment horizontal="left"/>
    </xf>
    <xf numFmtId="0" fontId="73" fillId="5" borderId="21" xfId="0" applyFont="1" applyFill="1" applyBorder="1" applyAlignment="1">
      <alignment horizontal="left"/>
    </xf>
    <xf numFmtId="0" fontId="73" fillId="33" borderId="15" xfId="0" applyFont="1" applyFill="1" applyBorder="1" applyAlignment="1" applyProtection="1">
      <alignment horizontal="center" vertical="center" shrinkToFit="1"/>
      <protection locked="0"/>
    </xf>
    <xf numFmtId="0" fontId="73" fillId="33" borderId="10" xfId="0" applyFont="1" applyFill="1" applyBorder="1" applyAlignment="1" applyProtection="1">
      <alignment horizontal="center" vertical="center" shrinkToFit="1"/>
      <protection locked="0"/>
    </xf>
    <xf numFmtId="0" fontId="73" fillId="33" borderId="17" xfId="0" applyFont="1" applyFill="1" applyBorder="1" applyAlignment="1" applyProtection="1">
      <alignment horizontal="center" vertical="center" shrinkToFit="1"/>
      <protection locked="0"/>
    </xf>
    <xf numFmtId="0" fontId="5" fillId="0" borderId="10" xfId="0" applyFont="1" applyBorder="1" applyAlignment="1">
      <alignment wrapText="1"/>
    </xf>
    <xf numFmtId="0" fontId="2" fillId="0" borderId="10" xfId="0" applyFont="1" applyBorder="1" applyAlignment="1">
      <alignment/>
    </xf>
    <xf numFmtId="0" fontId="5" fillId="0" borderId="10" xfId="0" applyFont="1" applyBorder="1" applyAlignment="1">
      <alignment horizontal="center" wrapText="1"/>
    </xf>
    <xf numFmtId="0" fontId="3" fillId="0" borderId="10" xfId="0" applyFont="1" applyBorder="1" applyAlignment="1">
      <alignment horizontal="center" vertical="center" textRotation="90"/>
    </xf>
    <xf numFmtId="0" fontId="75" fillId="0" borderId="38"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73" fillId="36" borderId="0" xfId="0" applyFont="1" applyFill="1" applyBorder="1" applyAlignment="1">
      <alignment/>
    </xf>
    <xf numFmtId="0" fontId="76" fillId="36" borderId="0" xfId="0" applyFont="1" applyFill="1" applyBorder="1" applyAlignment="1">
      <alignment/>
    </xf>
    <xf numFmtId="0" fontId="73" fillId="4" borderId="39" xfId="0" applyFont="1" applyFill="1" applyBorder="1" applyAlignment="1" applyProtection="1">
      <alignment/>
      <protection locked="0"/>
    </xf>
    <xf numFmtId="0" fontId="73" fillId="4" borderId="11" xfId="0" applyFont="1" applyFill="1" applyBorder="1" applyAlignment="1" applyProtection="1">
      <alignment/>
      <protection locked="0"/>
    </xf>
    <xf numFmtId="0" fontId="73" fillId="4" borderId="37" xfId="0" applyFont="1" applyFill="1" applyBorder="1" applyAlignment="1" applyProtection="1">
      <alignment/>
      <protection locked="0"/>
    </xf>
    <xf numFmtId="0" fontId="2" fillId="33" borderId="33" xfId="0" applyFont="1" applyFill="1" applyBorder="1" applyAlignment="1">
      <alignment horizontal="right" vertical="center" shrinkToFit="1"/>
    </xf>
    <xf numFmtId="0" fontId="2" fillId="33" borderId="29" xfId="0" applyFont="1" applyFill="1" applyBorder="1" applyAlignment="1">
      <alignment horizontal="right" vertical="center" shrinkToFit="1"/>
    </xf>
    <xf numFmtId="0" fontId="2" fillId="33" borderId="40" xfId="0" applyFont="1" applyFill="1" applyBorder="1" applyAlignment="1">
      <alignment horizontal="right" vertical="center" shrinkToFit="1"/>
    </xf>
    <xf numFmtId="0" fontId="73" fillId="33" borderId="15" xfId="0" applyFont="1" applyFill="1" applyBorder="1" applyAlignment="1" applyProtection="1">
      <alignment horizontal="left" vertical="center" shrinkToFit="1"/>
      <protection locked="0"/>
    </xf>
    <xf numFmtId="0" fontId="73" fillId="33" borderId="10" xfId="0" applyFont="1" applyFill="1" applyBorder="1" applyAlignment="1" applyProtection="1">
      <alignment horizontal="left" vertical="center" shrinkToFit="1"/>
      <protection locked="0"/>
    </xf>
    <xf numFmtId="0" fontId="73" fillId="33" borderId="17" xfId="0" applyFont="1" applyFill="1" applyBorder="1" applyAlignment="1" applyProtection="1">
      <alignment horizontal="left" vertical="center" shrinkToFit="1"/>
      <protection locked="0"/>
    </xf>
    <xf numFmtId="0" fontId="73" fillId="33" borderId="15" xfId="0" applyFont="1" applyFill="1" applyBorder="1" applyAlignment="1" applyProtection="1">
      <alignment horizontal="right" vertical="center" shrinkToFit="1"/>
      <protection locked="0"/>
    </xf>
    <xf numFmtId="0" fontId="73" fillId="33" borderId="10" xfId="0" applyFont="1" applyFill="1" applyBorder="1" applyAlignment="1" applyProtection="1">
      <alignment horizontal="right" vertical="center" shrinkToFit="1"/>
      <protection locked="0"/>
    </xf>
    <xf numFmtId="0" fontId="73" fillId="33" borderId="17" xfId="0" applyFont="1" applyFill="1" applyBorder="1" applyAlignment="1" applyProtection="1">
      <alignment horizontal="right" vertical="center" shrinkToFit="1"/>
      <protection locked="0"/>
    </xf>
    <xf numFmtId="0" fontId="73" fillId="34" borderId="34" xfId="0" applyFont="1" applyFill="1" applyBorder="1" applyAlignment="1" applyProtection="1">
      <alignment horizontal="right" vertical="center" shrinkToFit="1"/>
      <protection locked="0"/>
    </xf>
    <xf numFmtId="0" fontId="2" fillId="34" borderId="15" xfId="0" applyFont="1" applyFill="1" applyBorder="1" applyAlignment="1" applyProtection="1">
      <alignment horizontal="right" vertical="center" shrinkToFit="1"/>
      <protection locked="0"/>
    </xf>
    <xf numFmtId="0" fontId="73" fillId="34" borderId="15" xfId="0" applyFont="1" applyFill="1" applyBorder="1" applyAlignment="1" applyProtection="1">
      <alignment horizontal="right" vertical="center" shrinkToFit="1"/>
      <protection locked="0"/>
    </xf>
    <xf numFmtId="0" fontId="73" fillId="34" borderId="10" xfId="0" applyFont="1" applyFill="1" applyBorder="1" applyAlignment="1" applyProtection="1">
      <alignment horizontal="right" vertical="center" shrinkToFit="1"/>
      <protection locked="0"/>
    </xf>
    <xf numFmtId="0" fontId="2" fillId="34" borderId="10" xfId="0" applyFont="1" applyFill="1" applyBorder="1" applyAlignment="1" applyProtection="1">
      <alignment horizontal="right" vertical="center" shrinkToFit="1"/>
      <protection locked="0"/>
    </xf>
    <xf numFmtId="0" fontId="73" fillId="34" borderId="24" xfId="0" applyFont="1" applyFill="1" applyBorder="1" applyAlignment="1" applyProtection="1">
      <alignment horizontal="right" vertical="center" shrinkToFit="1"/>
      <protection locked="0"/>
    </xf>
    <xf numFmtId="0" fontId="2" fillId="34" borderId="24" xfId="0" applyFont="1" applyFill="1" applyBorder="1" applyAlignment="1" applyProtection="1">
      <alignment horizontal="right" vertical="center" shrinkToFit="1"/>
      <protection locked="0"/>
    </xf>
    <xf numFmtId="0" fontId="73" fillId="34" borderId="30" xfId="0" applyFont="1" applyFill="1" applyBorder="1" applyAlignment="1" applyProtection="1">
      <alignment horizontal="right" vertical="center" shrinkToFit="1"/>
      <protection locked="0"/>
    </xf>
    <xf numFmtId="0" fontId="3" fillId="6" borderId="22" xfId="0" applyFont="1" applyFill="1" applyBorder="1" applyAlignment="1" applyProtection="1">
      <alignment horizontal="center" vertical="center"/>
      <protection/>
    </xf>
    <xf numFmtId="0" fontId="3" fillId="6" borderId="30" xfId="0" applyFont="1" applyFill="1" applyBorder="1" applyAlignment="1" applyProtection="1">
      <alignment horizontal="center" vertical="center" wrapText="1"/>
      <protection/>
    </xf>
    <xf numFmtId="1" fontId="3" fillId="6" borderId="23" xfId="0" applyNumberFormat="1" applyFont="1" applyFill="1" applyBorder="1" applyAlignment="1" applyProtection="1">
      <alignment horizontal="center" shrinkToFit="1"/>
      <protection/>
    </xf>
    <xf numFmtId="0" fontId="72" fillId="6" borderId="30" xfId="0" applyFont="1" applyFill="1" applyBorder="1" applyAlignment="1" applyProtection="1">
      <alignment/>
      <protection/>
    </xf>
    <xf numFmtId="0" fontId="72" fillId="6" borderId="35" xfId="0" applyFont="1" applyFill="1" applyBorder="1" applyAlignment="1" applyProtection="1">
      <alignment/>
      <protection/>
    </xf>
    <xf numFmtId="0" fontId="72" fillId="6" borderId="36" xfId="0" applyFont="1" applyFill="1" applyBorder="1" applyAlignment="1" applyProtection="1">
      <alignment/>
      <protection/>
    </xf>
    <xf numFmtId="0" fontId="2" fillId="34" borderId="33" xfId="0" applyFont="1" applyFill="1" applyBorder="1" applyAlignment="1" applyProtection="1">
      <alignment horizontal="right" vertical="center" shrinkToFit="1"/>
      <protection/>
    </xf>
    <xf numFmtId="0" fontId="73" fillId="34" borderId="34" xfId="0" applyFont="1" applyFill="1" applyBorder="1" applyAlignment="1" applyProtection="1">
      <alignment horizontal="left" vertical="center" shrinkToFit="1"/>
      <protection/>
    </xf>
    <xf numFmtId="0" fontId="73" fillId="34" borderId="34" xfId="0" applyFont="1" applyFill="1" applyBorder="1" applyAlignment="1" applyProtection="1">
      <alignment horizontal="right" vertical="center" shrinkToFit="1"/>
      <protection/>
    </xf>
    <xf numFmtId="0" fontId="72" fillId="34" borderId="28" xfId="0" applyFont="1" applyFill="1" applyBorder="1" applyAlignment="1" applyProtection="1">
      <alignment/>
      <protection/>
    </xf>
    <xf numFmtId="0" fontId="72" fillId="34" borderId="0" xfId="0" applyFont="1" applyFill="1" applyBorder="1" applyAlignment="1" applyProtection="1">
      <alignment/>
      <protection/>
    </xf>
    <xf numFmtId="0" fontId="72" fillId="34" borderId="13" xfId="0" applyFont="1" applyFill="1" applyBorder="1" applyAlignment="1" applyProtection="1">
      <alignment/>
      <protection/>
    </xf>
    <xf numFmtId="0" fontId="2" fillId="34" borderId="29" xfId="0" applyFont="1" applyFill="1" applyBorder="1" applyAlignment="1" applyProtection="1">
      <alignment horizontal="right" vertical="center" shrinkToFit="1"/>
      <protection/>
    </xf>
    <xf numFmtId="0" fontId="73" fillId="34" borderId="24" xfId="0" applyFont="1" applyFill="1" applyBorder="1" applyAlignment="1" applyProtection="1">
      <alignment horizontal="left" vertical="center" shrinkToFit="1"/>
      <protection/>
    </xf>
    <xf numFmtId="0" fontId="2" fillId="34" borderId="22" xfId="0" applyFont="1" applyFill="1" applyBorder="1" applyAlignment="1" applyProtection="1">
      <alignment horizontal="right" vertical="center" shrinkToFit="1"/>
      <protection/>
    </xf>
    <xf numFmtId="0" fontId="73" fillId="34" borderId="30" xfId="0" applyFont="1" applyFill="1" applyBorder="1" applyAlignment="1" applyProtection="1">
      <alignment horizontal="left" vertical="center" shrinkToFit="1"/>
      <protection/>
    </xf>
    <xf numFmtId="0" fontId="72" fillId="34" borderId="31" xfId="0" applyFont="1" applyFill="1" applyBorder="1" applyAlignment="1" applyProtection="1">
      <alignment/>
      <protection/>
    </xf>
    <xf numFmtId="0" fontId="72" fillId="34" borderId="14" xfId="0" applyFont="1" applyFill="1" applyBorder="1" applyAlignment="1" applyProtection="1">
      <alignment/>
      <protection/>
    </xf>
    <xf numFmtId="0" fontId="72" fillId="34" borderId="32" xfId="0" applyFont="1" applyFill="1" applyBorder="1" applyAlignment="1" applyProtection="1">
      <alignment/>
      <protection/>
    </xf>
    <xf numFmtId="0" fontId="73" fillId="5" borderId="19" xfId="0" applyFont="1" applyFill="1" applyBorder="1" applyAlignment="1" applyProtection="1">
      <alignment horizontal="left"/>
      <protection/>
    </xf>
    <xf numFmtId="0" fontId="73" fillId="5" borderId="20" xfId="0" applyFont="1" applyFill="1" applyBorder="1" applyAlignment="1" applyProtection="1">
      <alignment horizontal="left"/>
      <protection/>
    </xf>
    <xf numFmtId="0" fontId="73" fillId="5" borderId="21" xfId="0" applyFont="1" applyFill="1" applyBorder="1" applyAlignment="1" applyProtection="1">
      <alignment horizontal="left"/>
      <protection/>
    </xf>
    <xf numFmtId="0" fontId="74" fillId="35" borderId="10" xfId="47" applyFont="1" applyFill="1" applyBorder="1" applyAlignment="1" applyProtection="1">
      <alignment horizontal="center"/>
      <protection/>
    </xf>
    <xf numFmtId="0" fontId="72" fillId="0" borderId="0" xfId="0" applyFont="1" applyAlignment="1" applyProtection="1">
      <alignment/>
      <protection/>
    </xf>
    <xf numFmtId="0" fontId="77" fillId="37" borderId="0" xfId="0" applyFont="1" applyFill="1" applyBorder="1" applyAlignment="1">
      <alignment/>
    </xf>
    <xf numFmtId="0" fontId="78" fillId="37" borderId="0" xfId="0" applyFont="1" applyFill="1" applyBorder="1" applyAlignment="1">
      <alignment/>
    </xf>
    <xf numFmtId="0" fontId="73" fillId="38" borderId="0" xfId="0" applyFont="1" applyFill="1" applyBorder="1" applyAlignment="1">
      <alignment/>
    </xf>
    <xf numFmtId="0" fontId="73" fillId="39" borderId="0" xfId="0" applyFont="1" applyFill="1" applyBorder="1" applyAlignment="1">
      <alignment/>
    </xf>
    <xf numFmtId="0" fontId="73" fillId="39" borderId="20" xfId="0" applyFont="1" applyFill="1" applyBorder="1" applyAlignment="1">
      <alignment/>
    </xf>
    <xf numFmtId="0" fontId="73" fillId="38" borderId="14" xfId="0" applyFont="1" applyFill="1" applyBorder="1" applyAlignment="1">
      <alignment/>
    </xf>
    <xf numFmtId="0" fontId="2" fillId="37" borderId="0" xfId="0" applyFont="1" applyFill="1" applyAlignment="1">
      <alignment/>
    </xf>
    <xf numFmtId="0" fontId="73" fillId="37" borderId="0" xfId="0" applyFont="1" applyFill="1" applyBorder="1" applyAlignment="1">
      <alignment horizontal="center" vertical="center"/>
    </xf>
    <xf numFmtId="0" fontId="2" fillId="37" borderId="0" xfId="0" applyFont="1" applyFill="1" applyAlignment="1">
      <alignment shrinkToFit="1"/>
    </xf>
    <xf numFmtId="0" fontId="79" fillId="37" borderId="23" xfId="0" applyFont="1" applyFill="1" applyBorder="1" applyAlignment="1">
      <alignment horizontal="center" textRotation="90" shrinkToFit="1"/>
    </xf>
    <xf numFmtId="0" fontId="3" fillId="37" borderId="23" xfId="0" applyFont="1" applyFill="1" applyBorder="1" applyAlignment="1">
      <alignment horizontal="center" textRotation="90" shrinkToFit="1"/>
    </xf>
    <xf numFmtId="0" fontId="3" fillId="37" borderId="30" xfId="0" applyFont="1" applyFill="1" applyBorder="1" applyAlignment="1">
      <alignment horizontal="center" vertical="center" shrinkToFit="1"/>
    </xf>
    <xf numFmtId="0" fontId="2" fillId="34" borderId="41" xfId="0" applyFont="1" applyFill="1" applyBorder="1" applyAlignment="1">
      <alignment horizontal="left" vertical="center" wrapText="1" shrinkToFit="1"/>
    </xf>
    <xf numFmtId="0" fontId="2" fillId="34" borderId="42" xfId="0" applyFont="1" applyFill="1" applyBorder="1" applyAlignment="1">
      <alignment horizontal="left" vertical="center" wrapText="1" shrinkToFit="1"/>
    </xf>
    <xf numFmtId="14" fontId="6" fillId="34" borderId="43" xfId="0" applyNumberFormat="1" applyFont="1" applyFill="1" applyBorder="1" applyAlignment="1">
      <alignment horizontal="center" vertical="center" wrapText="1" shrinkToFit="1"/>
    </xf>
    <xf numFmtId="0" fontId="79" fillId="34" borderId="43" xfId="0" applyFont="1" applyFill="1" applyBorder="1" applyAlignment="1">
      <alignment horizontal="center" vertical="center" wrapText="1" shrinkToFit="1"/>
    </xf>
    <xf numFmtId="0" fontId="75" fillId="34" borderId="43" xfId="0" applyFont="1" applyFill="1" applyBorder="1" applyAlignment="1">
      <alignment horizontal="center" vertical="center" shrinkToFit="1"/>
    </xf>
    <xf numFmtId="0" fontId="2" fillId="34" borderId="29" xfId="0" applyFont="1" applyFill="1" applyBorder="1" applyAlignment="1">
      <alignment horizontal="left" vertical="center" wrapText="1" shrinkToFit="1"/>
    </xf>
    <xf numFmtId="0" fontId="2" fillId="34" borderId="24" xfId="0" applyFont="1" applyFill="1" applyBorder="1" applyAlignment="1">
      <alignment horizontal="left" vertical="center" wrapText="1" shrinkToFit="1"/>
    </xf>
    <xf numFmtId="0" fontId="79" fillId="34" borderId="10" xfId="0" applyFont="1" applyFill="1" applyBorder="1" applyAlignment="1">
      <alignment horizontal="center" vertical="center" wrapText="1" shrinkToFit="1"/>
    </xf>
    <xf numFmtId="0" fontId="75" fillId="34" borderId="10" xfId="0" applyFont="1" applyFill="1" applyBorder="1" applyAlignment="1">
      <alignment horizontal="center" vertical="center" shrinkToFit="1"/>
    </xf>
    <xf numFmtId="0" fontId="2" fillId="34" borderId="22" xfId="0" applyFont="1" applyFill="1" applyBorder="1" applyAlignment="1">
      <alignment horizontal="left" vertical="center" wrapText="1" shrinkToFit="1"/>
    </xf>
    <xf numFmtId="0" fontId="2" fillId="34" borderId="30" xfId="0" applyFont="1" applyFill="1" applyBorder="1" applyAlignment="1">
      <alignment horizontal="left" vertical="center" wrapText="1" shrinkToFit="1"/>
    </xf>
    <xf numFmtId="14" fontId="6" fillId="34" borderId="23" xfId="0" applyNumberFormat="1" applyFont="1" applyFill="1" applyBorder="1" applyAlignment="1">
      <alignment horizontal="center" vertical="center" wrapText="1" shrinkToFit="1"/>
    </xf>
    <xf numFmtId="0" fontId="79" fillId="34" borderId="23" xfId="0" applyFont="1" applyFill="1" applyBorder="1" applyAlignment="1">
      <alignment horizontal="center" vertical="center" wrapText="1" shrinkToFit="1"/>
    </xf>
    <xf numFmtId="0" fontId="75" fillId="34" borderId="23" xfId="0" applyFont="1" applyFill="1" applyBorder="1" applyAlignment="1">
      <alignment horizontal="center" vertical="center" shrinkToFit="1"/>
    </xf>
    <xf numFmtId="0" fontId="2" fillId="37" borderId="41" xfId="0" applyFont="1" applyFill="1" applyBorder="1" applyAlignment="1">
      <alignment horizontal="left" vertical="center" wrapText="1" shrinkToFit="1"/>
    </xf>
    <xf numFmtId="0" fontId="75" fillId="37" borderId="43" xfId="0" applyFont="1" applyFill="1" applyBorder="1" applyAlignment="1">
      <alignment horizontal="center" vertical="center" shrinkToFit="1"/>
    </xf>
    <xf numFmtId="0" fontId="2" fillId="37" borderId="29" xfId="0" applyFont="1" applyFill="1" applyBorder="1" applyAlignment="1">
      <alignment horizontal="left" vertical="center" wrapText="1" shrinkToFit="1"/>
    </xf>
    <xf numFmtId="0" fontId="2" fillId="37" borderId="10" xfId="0" applyFont="1" applyFill="1" applyBorder="1" applyAlignment="1">
      <alignment horizontal="left" vertical="center" wrapText="1" shrinkToFit="1"/>
    </xf>
    <xf numFmtId="14" fontId="6" fillId="37" borderId="10" xfId="0" applyNumberFormat="1" applyFont="1" applyFill="1" applyBorder="1" applyAlignment="1">
      <alignment horizontal="center" vertical="center" wrapText="1" shrinkToFit="1"/>
    </xf>
    <xf numFmtId="0" fontId="75" fillId="37" borderId="10" xfId="0" applyFont="1" applyFill="1" applyBorder="1" applyAlignment="1">
      <alignment horizontal="center" vertical="center" shrinkToFit="1"/>
    </xf>
    <xf numFmtId="0" fontId="2" fillId="37" borderId="22" xfId="0" applyFont="1" applyFill="1" applyBorder="1" applyAlignment="1">
      <alignment horizontal="left" vertical="center" wrapText="1" shrinkToFit="1"/>
    </xf>
    <xf numFmtId="0" fontId="79" fillId="37" borderId="23" xfId="0" applyFont="1" applyFill="1" applyBorder="1" applyAlignment="1">
      <alignment horizontal="center" vertical="center" wrapText="1" shrinkToFit="1"/>
    </xf>
    <xf numFmtId="0" fontId="75" fillId="37" borderId="23" xfId="0" applyFont="1" applyFill="1" applyBorder="1" applyAlignment="1">
      <alignment horizontal="center" vertical="center" shrinkToFit="1"/>
    </xf>
    <xf numFmtId="0" fontId="2" fillId="34" borderId="23" xfId="0" applyFont="1" applyFill="1" applyBorder="1" applyAlignment="1">
      <alignment horizontal="left" vertical="center" wrapText="1" shrinkToFit="1"/>
    </xf>
    <xf numFmtId="14" fontId="2" fillId="37" borderId="44" xfId="0" applyNumberFormat="1" applyFont="1" applyFill="1" applyBorder="1" applyAlignment="1">
      <alignment horizontal="center" vertical="center" wrapText="1" shrinkToFit="1"/>
    </xf>
    <xf numFmtId="0" fontId="79" fillId="37" borderId="44" xfId="0" applyFont="1" applyFill="1" applyBorder="1" applyAlignment="1">
      <alignment horizontal="center" vertical="center" shrinkToFit="1"/>
    </xf>
    <xf numFmtId="0" fontId="75" fillId="37" borderId="44" xfId="0" applyFont="1" applyFill="1" applyBorder="1" applyAlignment="1">
      <alignment horizontal="center" vertical="center" shrinkToFit="1"/>
    </xf>
    <xf numFmtId="0" fontId="79" fillId="37" borderId="45" xfId="0" applyFont="1" applyFill="1" applyBorder="1" applyAlignment="1">
      <alignment horizontal="center" vertical="center" shrinkToFit="1"/>
    </xf>
    <xf numFmtId="0" fontId="2" fillId="37" borderId="19" xfId="0" applyFont="1" applyFill="1" applyBorder="1" applyAlignment="1">
      <alignment horizontal="center"/>
    </xf>
    <xf numFmtId="0" fontId="2" fillId="37" borderId="20" xfId="0" applyFont="1" applyFill="1" applyBorder="1" applyAlignment="1">
      <alignment horizontal="left"/>
    </xf>
    <xf numFmtId="0" fontId="2" fillId="37" borderId="20" xfId="0" applyFont="1" applyFill="1" applyBorder="1" applyAlignment="1">
      <alignment/>
    </xf>
    <xf numFmtId="49" fontId="2" fillId="37" borderId="20" xfId="0" applyNumberFormat="1" applyFont="1" applyFill="1" applyBorder="1" applyAlignment="1">
      <alignment/>
    </xf>
    <xf numFmtId="14" fontId="2" fillId="37" borderId="20" xfId="0" applyNumberFormat="1" applyFont="1" applyFill="1" applyBorder="1" applyAlignment="1">
      <alignment/>
    </xf>
    <xf numFmtId="0" fontId="2" fillId="37" borderId="12" xfId="0" applyFont="1" applyFill="1" applyBorder="1" applyAlignment="1">
      <alignment horizontal="center"/>
    </xf>
    <xf numFmtId="0" fontId="2" fillId="37" borderId="0" xfId="0" applyFont="1" applyFill="1" applyBorder="1" applyAlignment="1">
      <alignment/>
    </xf>
    <xf numFmtId="49" fontId="2" fillId="37" borderId="0" xfId="0" applyNumberFormat="1" applyFont="1" applyFill="1" applyBorder="1" applyAlignment="1">
      <alignment/>
    </xf>
    <xf numFmtId="0" fontId="2" fillId="37" borderId="0" xfId="0" applyFont="1" applyFill="1" applyBorder="1" applyAlignment="1">
      <alignment/>
    </xf>
    <xf numFmtId="0" fontId="2" fillId="37" borderId="13" xfId="0" applyFont="1" applyFill="1" applyBorder="1" applyAlignment="1">
      <alignment/>
    </xf>
    <xf numFmtId="0" fontId="2" fillId="37" borderId="0" xfId="0" applyFont="1" applyFill="1" applyBorder="1" applyAlignment="1">
      <alignment horizontal="center"/>
    </xf>
    <xf numFmtId="0" fontId="2" fillId="37" borderId="13" xfId="0" applyFont="1" applyFill="1" applyBorder="1" applyAlignment="1">
      <alignment horizontal="center"/>
    </xf>
    <xf numFmtId="0" fontId="2" fillId="37" borderId="13" xfId="0" applyFont="1" applyFill="1" applyBorder="1" applyAlignment="1">
      <alignment/>
    </xf>
    <xf numFmtId="0" fontId="73" fillId="37" borderId="0" xfId="0" applyFont="1" applyFill="1" applyBorder="1" applyAlignment="1">
      <alignment/>
    </xf>
    <xf numFmtId="0" fontId="2" fillId="37" borderId="0" xfId="0" applyFont="1" applyFill="1" applyBorder="1" applyAlignment="1">
      <alignment horizontal="left"/>
    </xf>
    <xf numFmtId="0" fontId="2" fillId="37" borderId="0" xfId="0" applyFont="1" applyFill="1" applyBorder="1" applyAlignment="1">
      <alignment horizontal="center" vertical="top"/>
    </xf>
    <xf numFmtId="49" fontId="2" fillId="37" borderId="0" xfId="0" applyNumberFormat="1" applyFont="1" applyFill="1" applyBorder="1" applyAlignment="1">
      <alignment horizontal="center"/>
    </xf>
    <xf numFmtId="0" fontId="2" fillId="37" borderId="12" xfId="0" applyFont="1" applyFill="1" applyBorder="1" applyAlignment="1">
      <alignment horizontal="center" vertical="center"/>
    </xf>
    <xf numFmtId="0" fontId="2" fillId="37" borderId="0" xfId="0" applyFont="1" applyFill="1" applyBorder="1" applyAlignment="1">
      <alignment vertical="center"/>
    </xf>
    <xf numFmtId="0" fontId="2" fillId="37" borderId="13" xfId="0" applyFont="1" applyFill="1" applyBorder="1" applyAlignment="1">
      <alignment vertical="center"/>
    </xf>
    <xf numFmtId="0" fontId="2" fillId="37" borderId="0" xfId="0" applyFont="1" applyFill="1" applyAlignment="1">
      <alignment horizontal="center"/>
    </xf>
    <xf numFmtId="0" fontId="2" fillId="37" borderId="0" xfId="0" applyFont="1" applyFill="1" applyAlignment="1">
      <alignment horizontal="left"/>
    </xf>
    <xf numFmtId="0" fontId="2" fillId="37" borderId="0" xfId="0" applyFont="1" applyFill="1" applyAlignment="1">
      <alignment/>
    </xf>
    <xf numFmtId="0" fontId="2" fillId="37" borderId="0" xfId="0" applyFont="1" applyFill="1" applyAlignment="1">
      <alignment horizontal="right"/>
    </xf>
    <xf numFmtId="0" fontId="2" fillId="37" borderId="0" xfId="0" applyFont="1" applyFill="1" applyBorder="1" applyAlignment="1">
      <alignment horizontal="center" vertical="center"/>
    </xf>
    <xf numFmtId="0" fontId="80" fillId="36" borderId="0" xfId="47" applyFont="1" applyFill="1" applyBorder="1" applyAlignment="1">
      <alignment/>
    </xf>
    <xf numFmtId="0" fontId="81" fillId="36" borderId="0" xfId="0" applyFont="1" applyFill="1" applyBorder="1" applyAlignment="1">
      <alignment/>
    </xf>
    <xf numFmtId="0" fontId="82" fillId="39" borderId="0" xfId="47" applyFont="1" applyFill="1" applyBorder="1" applyAlignment="1">
      <alignment/>
    </xf>
    <xf numFmtId="0" fontId="82" fillId="39" borderId="13" xfId="47" applyFont="1" applyFill="1" applyBorder="1" applyAlignment="1">
      <alignment/>
    </xf>
    <xf numFmtId="0" fontId="75" fillId="40" borderId="12" xfId="0" applyFont="1" applyFill="1" applyBorder="1" applyAlignment="1">
      <alignment/>
    </xf>
    <xf numFmtId="0" fontId="75" fillId="40" borderId="46" xfId="0" applyFont="1" applyFill="1" applyBorder="1" applyAlignment="1">
      <alignment/>
    </xf>
    <xf numFmtId="0" fontId="75" fillId="40" borderId="0" xfId="0" applyFont="1" applyFill="1" applyBorder="1" applyAlignment="1">
      <alignment horizontal="left"/>
    </xf>
    <xf numFmtId="0" fontId="75" fillId="40" borderId="0" xfId="0" applyFont="1" applyFill="1" applyBorder="1" applyAlignment="1">
      <alignment/>
    </xf>
    <xf numFmtId="0" fontId="75" fillId="40" borderId="13" xfId="0" applyFont="1" applyFill="1" applyBorder="1" applyAlignment="1">
      <alignment/>
    </xf>
    <xf numFmtId="0" fontId="75" fillId="40" borderId="14" xfId="0" applyFont="1" applyFill="1" applyBorder="1" applyAlignment="1">
      <alignment horizontal="left"/>
    </xf>
    <xf numFmtId="0" fontId="75" fillId="40" borderId="14" xfId="0" applyFont="1" applyFill="1" applyBorder="1" applyAlignment="1">
      <alignment horizontal="center"/>
    </xf>
    <xf numFmtId="0" fontId="75" fillId="40" borderId="32" xfId="0" applyFont="1" applyFill="1" applyBorder="1" applyAlignment="1">
      <alignment horizontal="center"/>
    </xf>
    <xf numFmtId="0" fontId="83" fillId="40" borderId="0" xfId="47" applyFont="1" applyFill="1" applyBorder="1" applyAlignment="1">
      <alignment/>
    </xf>
    <xf numFmtId="0" fontId="84" fillId="40" borderId="0" xfId="47" applyFont="1" applyFill="1" applyBorder="1" applyAlignment="1">
      <alignment/>
    </xf>
    <xf numFmtId="0" fontId="85" fillId="40" borderId="0" xfId="47" applyFont="1" applyFill="1" applyBorder="1" applyAlignment="1">
      <alignment/>
    </xf>
    <xf numFmtId="0" fontId="86" fillId="40" borderId="14" xfId="47" applyFont="1" applyFill="1" applyBorder="1" applyAlignment="1">
      <alignment/>
    </xf>
    <xf numFmtId="0" fontId="87" fillId="40" borderId="14" xfId="47" applyFont="1" applyFill="1" applyBorder="1" applyAlignment="1">
      <alignment/>
    </xf>
    <xf numFmtId="0" fontId="74" fillId="41" borderId="0" xfId="0" applyFont="1" applyFill="1" applyBorder="1" applyAlignment="1">
      <alignment horizontal="center"/>
    </xf>
    <xf numFmtId="0" fontId="73" fillId="36" borderId="0" xfId="0" applyFont="1" applyFill="1" applyBorder="1" applyAlignment="1">
      <alignment/>
    </xf>
    <xf numFmtId="0" fontId="74" fillId="35" borderId="0" xfId="47" applyFont="1" applyFill="1" applyBorder="1" applyAlignment="1">
      <alignment horizontal="center"/>
    </xf>
    <xf numFmtId="0" fontId="74" fillId="41" borderId="0" xfId="0" applyFont="1" applyFill="1" applyBorder="1" applyAlignment="1">
      <alignment horizontal="right" vertical="center"/>
    </xf>
    <xf numFmtId="0" fontId="73" fillId="41" borderId="0" xfId="0" applyFont="1" applyFill="1" applyBorder="1" applyAlignment="1">
      <alignment horizontal="right" vertical="center"/>
    </xf>
    <xf numFmtId="0" fontId="73" fillId="41" borderId="0" xfId="0" applyFont="1" applyFill="1" applyBorder="1" applyAlignment="1">
      <alignment/>
    </xf>
    <xf numFmtId="0" fontId="74" fillId="41" borderId="0" xfId="0" applyFont="1" applyFill="1" applyBorder="1" applyAlignment="1">
      <alignment/>
    </xf>
    <xf numFmtId="0" fontId="73" fillId="37" borderId="0" xfId="0" applyFont="1" applyFill="1" applyBorder="1" applyAlignment="1">
      <alignment horizontal="center" vertical="center"/>
    </xf>
    <xf numFmtId="0" fontId="2" fillId="37" borderId="0" xfId="0" applyFont="1" applyFill="1" applyBorder="1" applyAlignment="1">
      <alignment horizontal="left"/>
    </xf>
    <xf numFmtId="0" fontId="2" fillId="37" borderId="0" xfId="0" applyFont="1" applyFill="1" applyBorder="1" applyAlignment="1">
      <alignment horizontal="center"/>
    </xf>
    <xf numFmtId="0" fontId="2" fillId="37" borderId="13" xfId="0" applyFont="1" applyFill="1" applyBorder="1" applyAlignment="1">
      <alignment horizontal="center"/>
    </xf>
    <xf numFmtId="0" fontId="2" fillId="37" borderId="12" xfId="0" applyFont="1" applyFill="1" applyBorder="1" applyAlignment="1">
      <alignment horizontal="center"/>
    </xf>
    <xf numFmtId="0" fontId="2" fillId="37" borderId="0" xfId="0" applyFont="1" applyFill="1" applyAlignment="1">
      <alignment horizontal="center"/>
    </xf>
    <xf numFmtId="0" fontId="2" fillId="37" borderId="0" xfId="0" applyFont="1" applyFill="1" applyBorder="1" applyAlignment="1">
      <alignment horizontal="center" vertical="top"/>
    </xf>
    <xf numFmtId="0" fontId="2" fillId="37" borderId="12" xfId="0" applyFont="1" applyFill="1" applyBorder="1" applyAlignment="1">
      <alignment horizontal="center" vertical="center"/>
    </xf>
    <xf numFmtId="0" fontId="2" fillId="37" borderId="0" xfId="0" applyFont="1" applyFill="1" applyBorder="1" applyAlignment="1">
      <alignment horizontal="center" vertical="center"/>
    </xf>
    <xf numFmtId="0" fontId="2" fillId="37" borderId="20" xfId="0" applyFont="1" applyFill="1" applyBorder="1" applyAlignment="1">
      <alignment horizontal="center"/>
    </xf>
    <xf numFmtId="0" fontId="79" fillId="37" borderId="47" xfId="0" applyFont="1" applyFill="1" applyBorder="1" applyAlignment="1">
      <alignment horizontal="center" vertical="center" textRotation="90" wrapText="1" shrinkToFit="1"/>
    </xf>
    <xf numFmtId="0" fontId="79" fillId="37" borderId="46" xfId="0" applyFont="1" applyFill="1" applyBorder="1" applyAlignment="1">
      <alignment horizontal="center" vertical="center" wrapText="1" shrinkToFit="1"/>
    </xf>
    <xf numFmtId="0" fontId="3" fillId="34" borderId="48" xfId="0" applyFont="1" applyFill="1" applyBorder="1" applyAlignment="1">
      <alignment horizontal="center" vertical="center" wrapText="1" shrinkToFit="1"/>
    </xf>
    <xf numFmtId="0" fontId="3" fillId="34" borderId="49" xfId="0" applyFont="1" applyFill="1" applyBorder="1" applyAlignment="1">
      <alignment horizontal="center" vertical="center" wrapText="1" shrinkToFit="1"/>
    </xf>
    <xf numFmtId="0" fontId="3" fillId="34" borderId="50" xfId="0" applyFont="1" applyFill="1" applyBorder="1" applyAlignment="1">
      <alignment horizontal="center" vertical="center" wrapText="1" shrinkToFit="1"/>
    </xf>
    <xf numFmtId="0" fontId="3" fillId="34" borderId="51" xfId="0" applyFont="1" applyFill="1" applyBorder="1" applyAlignment="1">
      <alignment horizontal="center" vertical="center" wrapText="1" shrinkToFit="1"/>
    </xf>
    <xf numFmtId="0" fontId="3" fillId="34" borderId="52" xfId="0" applyFont="1" applyFill="1" applyBorder="1" applyAlignment="1">
      <alignment horizontal="center" vertical="center" wrapText="1" shrinkToFit="1"/>
    </xf>
    <xf numFmtId="14" fontId="2" fillId="37" borderId="53" xfId="0" applyNumberFormat="1" applyFont="1" applyFill="1" applyBorder="1" applyAlignment="1">
      <alignment horizontal="center" vertical="center" wrapText="1" shrinkToFit="1"/>
    </xf>
    <xf numFmtId="0" fontId="79" fillId="37" borderId="53" xfId="0" applyFont="1" applyFill="1" applyBorder="1" applyAlignment="1">
      <alignment horizontal="center" vertical="center" shrinkToFit="1"/>
    </xf>
    <xf numFmtId="0" fontId="75" fillId="37" borderId="53" xfId="0" applyFont="1" applyFill="1" applyBorder="1" applyAlignment="1">
      <alignment horizontal="center" vertical="center" shrinkToFit="1"/>
    </xf>
    <xf numFmtId="0" fontId="79" fillId="37" borderId="31" xfId="0" applyFont="1" applyFill="1" applyBorder="1" applyAlignment="1">
      <alignment horizontal="center" vertical="center" shrinkToFit="1"/>
    </xf>
    <xf numFmtId="0" fontId="2" fillId="34" borderId="43" xfId="0" applyFont="1" applyFill="1" applyBorder="1" applyAlignment="1">
      <alignment horizontal="left" vertical="center" wrapText="1" shrinkToFit="1"/>
    </xf>
    <xf numFmtId="0" fontId="2" fillId="34" borderId="10" xfId="0" applyFont="1" applyFill="1" applyBorder="1" applyAlignment="1">
      <alignment horizontal="left" vertical="center" wrapText="1" shrinkToFit="1"/>
    </xf>
    <xf numFmtId="0" fontId="2" fillId="34" borderId="23" xfId="0" applyFont="1" applyFill="1" applyBorder="1" applyAlignment="1">
      <alignment horizontal="left" vertical="center" wrapText="1" shrinkToFit="1"/>
    </xf>
    <xf numFmtId="0" fontId="2" fillId="37" borderId="43" xfId="0" applyFont="1" applyFill="1" applyBorder="1" applyAlignment="1">
      <alignment horizontal="left" vertical="center" wrapText="1" shrinkToFit="1"/>
    </xf>
    <xf numFmtId="0" fontId="2" fillId="37" borderId="10" xfId="0" applyFont="1" applyFill="1" applyBorder="1" applyAlignment="1">
      <alignment horizontal="left" vertical="center" wrapText="1" shrinkToFit="1"/>
    </xf>
    <xf numFmtId="0" fontId="2" fillId="37" borderId="23" xfId="0" applyFont="1" applyFill="1" applyBorder="1" applyAlignment="1">
      <alignment horizontal="left" vertical="center" wrapText="1" shrinkToFit="1"/>
    </xf>
    <xf numFmtId="0" fontId="75" fillId="37" borderId="43" xfId="0" applyFont="1" applyFill="1" applyBorder="1" applyAlignment="1">
      <alignment horizontal="center" vertical="center" wrapText="1" shrinkToFit="1"/>
    </xf>
    <xf numFmtId="0" fontId="75" fillId="37" borderId="10" xfId="0" applyFont="1" applyFill="1" applyBorder="1" applyAlignment="1">
      <alignment horizontal="center" vertical="center" wrapText="1" shrinkToFit="1"/>
    </xf>
    <xf numFmtId="0" fontId="75" fillId="37" borderId="23" xfId="0" applyFont="1" applyFill="1" applyBorder="1" applyAlignment="1">
      <alignment horizontal="center" vertical="center" wrapText="1" shrinkToFit="1"/>
    </xf>
    <xf numFmtId="0" fontId="75" fillId="34" borderId="43" xfId="0" applyFont="1" applyFill="1" applyBorder="1" applyAlignment="1">
      <alignment horizontal="center" vertical="center" wrapText="1" shrinkToFit="1"/>
    </xf>
    <xf numFmtId="0" fontId="75" fillId="34" borderId="10" xfId="0" applyFont="1" applyFill="1" applyBorder="1" applyAlignment="1">
      <alignment horizontal="center" vertical="center" wrapText="1" shrinkToFit="1"/>
    </xf>
    <xf numFmtId="0" fontId="75" fillId="34" borderId="23" xfId="0" applyFont="1" applyFill="1" applyBorder="1" applyAlignment="1">
      <alignment horizontal="center" vertical="center" wrapText="1" shrinkToFit="1"/>
    </xf>
    <xf numFmtId="0" fontId="79" fillId="37" borderId="10" xfId="0" applyFont="1" applyFill="1" applyBorder="1" applyAlignment="1">
      <alignment horizontal="center" vertical="center" wrapText="1" shrinkToFit="1"/>
    </xf>
    <xf numFmtId="0" fontId="79" fillId="37" borderId="43" xfId="0" applyFont="1" applyFill="1" applyBorder="1" applyAlignment="1">
      <alignment horizontal="center" vertical="center" wrapText="1" shrinkToFit="1"/>
    </xf>
    <xf numFmtId="0" fontId="3" fillId="37" borderId="17" xfId="0" applyFont="1" applyFill="1" applyBorder="1" applyAlignment="1">
      <alignment horizontal="center" textRotation="90" shrinkToFit="1"/>
    </xf>
    <xf numFmtId="0" fontId="79" fillId="37" borderId="12" xfId="0" applyFont="1" applyFill="1" applyBorder="1" applyAlignment="1">
      <alignment horizontal="center" vertical="center" wrapText="1" shrinkToFit="1"/>
    </xf>
    <xf numFmtId="0" fontId="79" fillId="37" borderId="17" xfId="0" applyFont="1" applyFill="1" applyBorder="1" applyAlignment="1">
      <alignment horizontal="center" textRotation="90" shrinkToFit="1"/>
    </xf>
    <xf numFmtId="0" fontId="3" fillId="37" borderId="54" xfId="0" applyFont="1" applyFill="1" applyBorder="1" applyAlignment="1">
      <alignment horizontal="center" vertical="center" shrinkToFit="1"/>
    </xf>
    <xf numFmtId="0" fontId="3" fillId="37" borderId="51" xfId="0" applyFont="1" applyFill="1" applyBorder="1" applyAlignment="1">
      <alignment horizontal="center" vertical="center" wrapText="1" shrinkToFit="1"/>
    </xf>
    <xf numFmtId="0" fontId="3" fillId="37" borderId="52" xfId="0" applyFont="1" applyFill="1" applyBorder="1" applyAlignment="1">
      <alignment horizontal="center" vertical="center" wrapText="1" shrinkToFit="1"/>
    </xf>
    <xf numFmtId="0" fontId="3" fillId="37" borderId="50" xfId="0" applyFont="1" applyFill="1" applyBorder="1" applyAlignment="1">
      <alignment horizontal="center" vertical="center" wrapText="1" shrinkToFit="1"/>
    </xf>
    <xf numFmtId="0" fontId="3" fillId="34" borderId="41" xfId="0" applyFont="1" applyFill="1" applyBorder="1" applyAlignment="1">
      <alignment horizontal="center" vertical="center" wrapText="1" shrinkToFit="1"/>
    </xf>
    <xf numFmtId="0" fontId="3" fillId="34" borderId="38" xfId="0" applyFont="1" applyFill="1" applyBorder="1" applyAlignment="1">
      <alignment horizontal="center" vertical="center" wrapText="1" shrinkToFit="1"/>
    </xf>
    <xf numFmtId="0" fontId="73" fillId="37" borderId="0" xfId="0" applyFont="1" applyFill="1" applyBorder="1" applyAlignment="1">
      <alignment horizontal="center" vertical="center"/>
    </xf>
    <xf numFmtId="0" fontId="79" fillId="37" borderId="10" xfId="0" applyFont="1" applyFill="1" applyBorder="1" applyAlignment="1">
      <alignment horizontal="center" vertical="center" wrapText="1" shrinkToFit="1"/>
    </xf>
    <xf numFmtId="0" fontId="2" fillId="34" borderId="43" xfId="0" applyFont="1" applyFill="1" applyBorder="1" applyAlignment="1">
      <alignment horizontal="left" vertical="center" wrapText="1" shrinkToFit="1"/>
    </xf>
    <xf numFmtId="0" fontId="2" fillId="34" borderId="23" xfId="0" applyFont="1" applyFill="1" applyBorder="1" applyAlignment="1">
      <alignment horizontal="left" vertical="center" wrapText="1" shrinkToFit="1"/>
    </xf>
    <xf numFmtId="0" fontId="2" fillId="34" borderId="39" xfId="0" applyFont="1" applyFill="1" applyBorder="1" applyAlignment="1">
      <alignment horizontal="center" vertical="center" wrapText="1" shrinkToFit="1"/>
    </xf>
    <xf numFmtId="0" fontId="2" fillId="34" borderId="37" xfId="0" applyFont="1" applyFill="1" applyBorder="1" applyAlignment="1">
      <alignment horizontal="center" vertical="center" wrapText="1" shrinkToFit="1"/>
    </xf>
    <xf numFmtId="0" fontId="75" fillId="34" borderId="41" xfId="0" applyFont="1" applyFill="1" applyBorder="1" applyAlignment="1">
      <alignment horizontal="center" vertical="center" wrapText="1" shrinkToFit="1"/>
    </xf>
    <xf numFmtId="0" fontId="75" fillId="34" borderId="22" xfId="0" applyFont="1" applyFill="1" applyBorder="1" applyAlignment="1">
      <alignment horizontal="center" vertical="center" wrapText="1" shrinkToFit="1"/>
    </xf>
    <xf numFmtId="0" fontId="75" fillId="34" borderId="43" xfId="0" applyFont="1" applyFill="1" applyBorder="1" applyAlignment="1">
      <alignment horizontal="center" vertical="center" wrapText="1" shrinkToFit="1"/>
    </xf>
    <xf numFmtId="0" fontId="75" fillId="34" borderId="23" xfId="0" applyFont="1" applyFill="1" applyBorder="1" applyAlignment="1">
      <alignment horizontal="center" vertical="center" wrapText="1" shrinkToFit="1"/>
    </xf>
    <xf numFmtId="0" fontId="75" fillId="34" borderId="39" xfId="0" applyFont="1" applyFill="1" applyBorder="1" applyAlignment="1">
      <alignment horizontal="center" vertical="center" wrapText="1" shrinkToFit="1"/>
    </xf>
    <xf numFmtId="0" fontId="75" fillId="34" borderId="37" xfId="0" applyFont="1" applyFill="1" applyBorder="1" applyAlignment="1">
      <alignment horizontal="center" vertical="center" wrapText="1" shrinkToFit="1"/>
    </xf>
    <xf numFmtId="0" fontId="75" fillId="37" borderId="11" xfId="0" applyFont="1" applyFill="1" applyBorder="1" applyAlignment="1">
      <alignment horizontal="center" vertical="center" wrapText="1" shrinkToFit="1"/>
    </xf>
    <xf numFmtId="0" fontId="2" fillId="37" borderId="10" xfId="0" applyFont="1" applyFill="1" applyBorder="1" applyAlignment="1">
      <alignment horizontal="left" vertical="center" wrapText="1" shrinkToFit="1"/>
    </xf>
    <xf numFmtId="0" fontId="2" fillId="37" borderId="11" xfId="0" applyFont="1" applyFill="1" applyBorder="1" applyAlignment="1">
      <alignment horizontal="center" vertical="center" wrapText="1" shrinkToFit="1"/>
    </xf>
    <xf numFmtId="0" fontId="75" fillId="37" borderId="29" xfId="0" applyFont="1" applyFill="1" applyBorder="1" applyAlignment="1">
      <alignment horizontal="center" vertical="center" wrapText="1" shrinkToFit="1"/>
    </xf>
    <xf numFmtId="0" fontId="75" fillId="37" borderId="10" xfId="0" applyFont="1" applyFill="1" applyBorder="1" applyAlignment="1">
      <alignment horizontal="center" vertical="center" wrapText="1" shrinkToFit="1"/>
    </xf>
    <xf numFmtId="0" fontId="2" fillId="37" borderId="0" xfId="0" applyFont="1" applyFill="1" applyBorder="1" applyAlignment="1">
      <alignment horizontal="left"/>
    </xf>
    <xf numFmtId="0" fontId="2" fillId="37" borderId="0" xfId="0" applyFont="1" applyFill="1" applyBorder="1" applyAlignment="1">
      <alignment horizontal="center"/>
    </xf>
    <xf numFmtId="14" fontId="6" fillId="34" borderId="43" xfId="0" applyNumberFormat="1" applyFont="1" applyFill="1" applyBorder="1" applyAlignment="1">
      <alignment horizontal="center" vertical="center" shrinkToFit="1"/>
    </xf>
    <xf numFmtId="14" fontId="6" fillId="34" borderId="10" xfId="0" applyNumberFormat="1" applyFont="1" applyFill="1" applyBorder="1" applyAlignment="1">
      <alignment horizontal="center" vertical="center" shrinkToFit="1"/>
    </xf>
    <xf numFmtId="14" fontId="6" fillId="34" borderId="23" xfId="0" applyNumberFormat="1" applyFont="1" applyFill="1" applyBorder="1" applyAlignment="1">
      <alignment horizontal="center" vertical="center" shrinkToFit="1"/>
    </xf>
    <xf numFmtId="14" fontId="6" fillId="37" borderId="43" xfId="0" applyNumberFormat="1" applyFont="1" applyFill="1" applyBorder="1" applyAlignment="1">
      <alignment horizontal="center" vertical="center" shrinkToFit="1"/>
    </xf>
    <xf numFmtId="14" fontId="6" fillId="37" borderId="10" xfId="0" applyNumberFormat="1" applyFont="1" applyFill="1" applyBorder="1" applyAlignment="1">
      <alignment horizontal="center" vertical="center" shrinkToFit="1"/>
    </xf>
    <xf numFmtId="14" fontId="6" fillId="37" borderId="23" xfId="0" applyNumberFormat="1" applyFont="1" applyFill="1" applyBorder="1" applyAlignment="1">
      <alignment horizontal="center" vertical="center" shrinkToFit="1"/>
    </xf>
    <xf numFmtId="1" fontId="3" fillId="37" borderId="44" xfId="0" applyNumberFormat="1" applyFont="1" applyFill="1" applyBorder="1" applyAlignment="1">
      <alignment horizontal="center" vertical="center" wrapText="1" shrinkToFit="1"/>
    </xf>
    <xf numFmtId="0" fontId="82" fillId="39" borderId="12" xfId="47" applyFont="1" applyFill="1" applyBorder="1" applyAlignment="1">
      <alignment horizontal="left"/>
    </xf>
    <xf numFmtId="0" fontId="82" fillId="39" borderId="0" xfId="47" applyFont="1" applyFill="1" applyBorder="1" applyAlignment="1">
      <alignment horizontal="left"/>
    </xf>
    <xf numFmtId="0" fontId="88" fillId="40" borderId="14" xfId="47" applyFont="1" applyFill="1" applyBorder="1" applyAlignment="1">
      <alignment/>
    </xf>
    <xf numFmtId="0" fontId="89" fillId="40" borderId="0" xfId="47" applyFont="1" applyFill="1" applyBorder="1" applyAlignment="1">
      <alignment/>
    </xf>
    <xf numFmtId="0" fontId="2" fillId="37" borderId="10" xfId="0" applyFont="1" applyFill="1" applyBorder="1" applyAlignment="1">
      <alignment horizontal="left" vertical="center" wrapText="1" shrinkToFit="1"/>
    </xf>
    <xf numFmtId="0" fontId="75" fillId="39" borderId="19" xfId="0" applyFont="1" applyFill="1" applyBorder="1" applyAlignment="1">
      <alignment horizontal="center"/>
    </xf>
    <xf numFmtId="0" fontId="75" fillId="39" borderId="20" xfId="0" applyFont="1" applyFill="1" applyBorder="1" applyAlignment="1">
      <alignment horizontal="center"/>
    </xf>
    <xf numFmtId="0" fontId="75" fillId="39" borderId="21" xfId="0" applyFont="1" applyFill="1" applyBorder="1" applyAlignment="1">
      <alignment horizontal="center"/>
    </xf>
    <xf numFmtId="0" fontId="75" fillId="39" borderId="46" xfId="0" applyFont="1" applyFill="1" applyBorder="1" applyAlignment="1">
      <alignment horizontal="left"/>
    </xf>
    <xf numFmtId="0" fontId="75" fillId="39" borderId="14" xfId="0" applyFont="1" applyFill="1" applyBorder="1" applyAlignment="1">
      <alignment horizontal="left"/>
    </xf>
    <xf numFmtId="0" fontId="75" fillId="39" borderId="32" xfId="0" applyFont="1" applyFill="1" applyBorder="1" applyAlignment="1">
      <alignment horizontal="left"/>
    </xf>
    <xf numFmtId="0" fontId="74" fillId="41" borderId="0" xfId="0" applyFont="1" applyFill="1" applyBorder="1" applyAlignment="1">
      <alignment horizontal="center"/>
    </xf>
    <xf numFmtId="0" fontId="8" fillId="6" borderId="23" xfId="0" applyFont="1" applyFill="1" applyBorder="1" applyAlignment="1">
      <alignment horizontal="center" vertical="center" textRotation="90" wrapText="1" shrinkToFit="1"/>
    </xf>
    <xf numFmtId="0" fontId="90" fillId="40" borderId="14" xfId="47" applyFont="1" applyFill="1" applyBorder="1" applyAlignment="1">
      <alignment/>
    </xf>
    <xf numFmtId="0" fontId="73" fillId="34" borderId="43" xfId="0" applyFont="1" applyFill="1" applyBorder="1" applyAlignment="1">
      <alignment horizontal="left" vertical="center" wrapText="1" shrinkToFit="1"/>
    </xf>
    <xf numFmtId="0" fontId="73" fillId="37" borderId="10" xfId="0" applyFont="1" applyFill="1" applyBorder="1" applyAlignment="1">
      <alignment horizontal="left" vertical="center" wrapText="1" shrinkToFit="1"/>
    </xf>
    <xf numFmtId="0" fontId="73" fillId="34" borderId="23" xfId="0" applyFont="1" applyFill="1" applyBorder="1" applyAlignment="1">
      <alignment horizontal="center" vertical="center" wrapText="1" shrinkToFit="1"/>
    </xf>
    <xf numFmtId="0" fontId="73" fillId="34" borderId="42" xfId="0" applyFont="1" applyFill="1" applyBorder="1" applyAlignment="1">
      <alignment horizontal="left" vertical="center" wrapText="1" shrinkToFit="1"/>
    </xf>
    <xf numFmtId="0" fontId="73" fillId="37" borderId="24" xfId="0" applyFont="1" applyFill="1" applyBorder="1" applyAlignment="1">
      <alignment horizontal="left" vertical="center" shrinkToFit="1"/>
    </xf>
    <xf numFmtId="0" fontId="73" fillId="34" borderId="30" xfId="0" applyFont="1" applyFill="1" applyBorder="1" applyAlignment="1">
      <alignment horizontal="left" vertical="center" wrapText="1" shrinkToFit="1"/>
    </xf>
    <xf numFmtId="0" fontId="73" fillId="34" borderId="24" xfId="0" applyFont="1" applyFill="1" applyBorder="1" applyAlignment="1">
      <alignment horizontal="left" vertical="center" wrapText="1" shrinkToFit="1"/>
    </xf>
    <xf numFmtId="0" fontId="73" fillId="37" borderId="42" xfId="0" applyFont="1" applyFill="1" applyBorder="1" applyAlignment="1">
      <alignment horizontal="left" vertical="center" shrinkToFit="1"/>
    </xf>
    <xf numFmtId="0" fontId="73" fillId="37" borderId="30" xfId="0" applyFont="1" applyFill="1" applyBorder="1" applyAlignment="1">
      <alignment horizontal="left" vertical="center" shrinkToFit="1"/>
    </xf>
    <xf numFmtId="0" fontId="73" fillId="34" borderId="42" xfId="0" applyFont="1" applyFill="1" applyBorder="1" applyAlignment="1">
      <alignment horizontal="left" vertical="center" shrinkToFit="1"/>
    </xf>
    <xf numFmtId="0" fontId="6" fillId="34" borderId="55" xfId="0" applyFont="1" applyFill="1" applyBorder="1" applyAlignment="1">
      <alignment horizontal="right" vertical="center" shrinkToFit="1"/>
    </xf>
    <xf numFmtId="0" fontId="6" fillId="37" borderId="56" xfId="0" applyFont="1" applyFill="1" applyBorder="1" applyAlignment="1">
      <alignment horizontal="right" vertical="center" shrinkToFit="1"/>
    </xf>
    <xf numFmtId="0" fontId="6" fillId="34" borderId="22" xfId="0" applyFont="1" applyFill="1" applyBorder="1" applyAlignment="1">
      <alignment horizontal="right" vertical="center" shrinkToFit="1"/>
    </xf>
    <xf numFmtId="0" fontId="74" fillId="41" borderId="0" xfId="0" applyFont="1" applyFill="1" applyBorder="1" applyAlignment="1">
      <alignment horizontal="center"/>
    </xf>
    <xf numFmtId="0" fontId="73" fillId="36" borderId="0" xfId="0" applyFont="1" applyFill="1" applyBorder="1" applyAlignment="1">
      <alignment horizontal="left" wrapText="1"/>
    </xf>
    <xf numFmtId="0" fontId="2" fillId="37" borderId="0" xfId="0" applyFont="1" applyFill="1" applyBorder="1" applyAlignment="1">
      <alignment horizontal="center"/>
    </xf>
    <xf numFmtId="0" fontId="2" fillId="37" borderId="0" xfId="0" applyFont="1" applyFill="1" applyAlignment="1">
      <alignment horizontal="center"/>
    </xf>
    <xf numFmtId="0" fontId="2" fillId="34" borderId="43" xfId="0" applyFont="1" applyFill="1" applyBorder="1" applyAlignment="1">
      <alignment horizontal="left" vertical="center" wrapText="1" shrinkToFit="1"/>
    </xf>
    <xf numFmtId="0" fontId="2" fillId="34" borderId="10" xfId="0" applyFont="1" applyFill="1" applyBorder="1" applyAlignment="1">
      <alignment horizontal="left" vertical="center" wrapText="1" shrinkToFit="1"/>
    </xf>
    <xf numFmtId="0" fontId="2" fillId="34" borderId="23" xfId="0" applyFont="1" applyFill="1" applyBorder="1" applyAlignment="1">
      <alignment horizontal="left" vertical="center" wrapText="1" shrinkToFit="1"/>
    </xf>
    <xf numFmtId="0" fontId="2" fillId="37" borderId="43" xfId="0" applyFont="1" applyFill="1" applyBorder="1" applyAlignment="1">
      <alignment horizontal="left" vertical="center" wrapText="1" shrinkToFit="1"/>
    </xf>
    <xf numFmtId="0" fontId="2" fillId="37" borderId="10" xfId="0" applyFont="1" applyFill="1" applyBorder="1" applyAlignment="1">
      <alignment horizontal="left" vertical="center" wrapText="1" shrinkToFit="1"/>
    </xf>
    <xf numFmtId="0" fontId="2" fillId="37" borderId="23" xfId="0" applyFont="1" applyFill="1" applyBorder="1" applyAlignment="1">
      <alignment horizontal="left" vertical="center" wrapText="1" shrinkToFit="1"/>
    </xf>
    <xf numFmtId="0" fontId="75" fillId="37" borderId="43" xfId="0" applyFont="1" applyFill="1" applyBorder="1" applyAlignment="1">
      <alignment horizontal="center" vertical="center" wrapText="1" shrinkToFit="1"/>
    </xf>
    <xf numFmtId="0" fontId="75" fillId="37" borderId="10" xfId="0" applyFont="1" applyFill="1" applyBorder="1" applyAlignment="1">
      <alignment horizontal="center" vertical="center" wrapText="1" shrinkToFit="1"/>
    </xf>
    <xf numFmtId="0" fontId="75" fillId="37" borderId="23" xfId="0" applyFont="1" applyFill="1" applyBorder="1" applyAlignment="1">
      <alignment horizontal="center" vertical="center" wrapText="1" shrinkToFit="1"/>
    </xf>
    <xf numFmtId="0" fontId="75" fillId="34" borderId="43" xfId="0" applyFont="1" applyFill="1" applyBorder="1" applyAlignment="1">
      <alignment horizontal="center" vertical="center" wrapText="1" shrinkToFit="1"/>
    </xf>
    <xf numFmtId="0" fontId="75" fillId="34" borderId="10" xfId="0" applyFont="1" applyFill="1" applyBorder="1" applyAlignment="1">
      <alignment horizontal="center" vertical="center" wrapText="1" shrinkToFit="1"/>
    </xf>
    <xf numFmtId="0" fontId="75" fillId="34" borderId="23" xfId="0" applyFont="1" applyFill="1" applyBorder="1" applyAlignment="1">
      <alignment horizontal="center" vertical="center" wrapText="1" shrinkToFit="1"/>
    </xf>
    <xf numFmtId="0" fontId="73" fillId="37" borderId="0" xfId="0" applyFont="1" applyFill="1" applyBorder="1" applyAlignment="1">
      <alignment horizontal="center" vertical="center"/>
    </xf>
    <xf numFmtId="0" fontId="91" fillId="39" borderId="0" xfId="47" applyFont="1" applyFill="1" applyBorder="1" applyAlignment="1">
      <alignment horizontal="left"/>
    </xf>
    <xf numFmtId="0" fontId="92" fillId="39" borderId="12" xfId="47" applyFont="1" applyFill="1" applyBorder="1" applyAlignment="1">
      <alignment horizontal="left"/>
    </xf>
    <xf numFmtId="0" fontId="92" fillId="39" borderId="0" xfId="47" applyFont="1" applyFill="1" applyBorder="1" applyAlignment="1">
      <alignment horizontal="left"/>
    </xf>
    <xf numFmtId="0" fontId="2" fillId="37" borderId="0" xfId="0" applyFont="1" applyFill="1" applyBorder="1" applyAlignment="1">
      <alignment horizontal="left" vertical="center" wrapText="1" shrinkToFit="1"/>
    </xf>
    <xf numFmtId="14" fontId="6" fillId="37" borderId="0" xfId="0" applyNumberFormat="1" applyFont="1" applyFill="1" applyBorder="1" applyAlignment="1">
      <alignment horizontal="center" vertical="center" shrinkToFit="1"/>
    </xf>
    <xf numFmtId="0" fontId="75" fillId="37" borderId="0" xfId="0" applyFont="1" applyFill="1" applyBorder="1" applyAlignment="1">
      <alignment horizontal="center" vertical="center" wrapText="1" shrinkToFit="1"/>
    </xf>
    <xf numFmtId="0" fontId="75" fillId="37" borderId="0" xfId="0" applyFont="1" applyFill="1" applyBorder="1" applyAlignment="1">
      <alignment horizontal="center" vertical="center" shrinkToFit="1"/>
    </xf>
    <xf numFmtId="0" fontId="3" fillId="37" borderId="18" xfId="0" applyFont="1" applyFill="1" applyBorder="1" applyAlignment="1">
      <alignment horizontal="center" vertical="center" shrinkToFit="1"/>
    </xf>
    <xf numFmtId="0" fontId="73" fillId="34" borderId="39" xfId="0" applyFont="1" applyFill="1" applyBorder="1" applyAlignment="1">
      <alignment horizontal="left" vertical="center" wrapText="1" shrinkToFit="1"/>
    </xf>
    <xf numFmtId="0" fontId="73" fillId="34" borderId="11" xfId="0" applyFont="1" applyFill="1" applyBorder="1" applyAlignment="1">
      <alignment horizontal="left" vertical="center" wrapText="1" shrinkToFit="1"/>
    </xf>
    <xf numFmtId="0" fontId="73" fillId="34" borderId="37" xfId="0" applyFont="1" applyFill="1" applyBorder="1" applyAlignment="1">
      <alignment horizontal="left" vertical="center" shrinkToFit="1"/>
    </xf>
    <xf numFmtId="0" fontId="73" fillId="37" borderId="39" xfId="0" applyFont="1" applyFill="1" applyBorder="1" applyAlignment="1">
      <alignment horizontal="left" vertical="center" shrinkToFit="1"/>
    </xf>
    <xf numFmtId="0" fontId="73" fillId="37" borderId="11" xfId="0" applyFont="1" applyFill="1" applyBorder="1" applyAlignment="1">
      <alignment horizontal="left" vertical="center" shrinkToFit="1"/>
    </xf>
    <xf numFmtId="0" fontId="73" fillId="37" borderId="37" xfId="0" applyFont="1" applyFill="1" applyBorder="1" applyAlignment="1">
      <alignment horizontal="left" vertical="center" shrinkToFit="1"/>
    </xf>
    <xf numFmtId="0" fontId="73" fillId="34" borderId="39" xfId="0" applyFont="1" applyFill="1" applyBorder="1" applyAlignment="1">
      <alignment horizontal="left" vertical="center" shrinkToFit="1"/>
    </xf>
    <xf numFmtId="0" fontId="73" fillId="34" borderId="11" xfId="0" applyFont="1" applyFill="1" applyBorder="1" applyAlignment="1">
      <alignment horizontal="left" vertical="center" shrinkToFit="1"/>
    </xf>
    <xf numFmtId="0" fontId="73" fillId="34" borderId="37" xfId="0" applyFont="1" applyFill="1" applyBorder="1" applyAlignment="1">
      <alignment horizontal="left" vertical="center" wrapText="1" shrinkToFit="1"/>
    </xf>
    <xf numFmtId="0" fontId="73" fillId="37" borderId="0" xfId="0" applyFont="1" applyFill="1" applyBorder="1" applyAlignment="1">
      <alignment horizontal="center" vertical="center" shrinkToFit="1"/>
    </xf>
    <xf numFmtId="0" fontId="3" fillId="37" borderId="0" xfId="0" applyFont="1" applyFill="1" applyBorder="1" applyAlignment="1">
      <alignment horizontal="center" vertical="center" wrapText="1" shrinkToFit="1"/>
    </xf>
    <xf numFmtId="0" fontId="73" fillId="37" borderId="0" xfId="0" applyFont="1" applyFill="1" applyBorder="1" applyAlignment="1">
      <alignment horizontal="center" vertical="center"/>
    </xf>
    <xf numFmtId="0" fontId="2" fillId="37" borderId="0" xfId="0" applyFont="1" applyFill="1" applyBorder="1" applyAlignment="1">
      <alignment horizontal="center"/>
    </xf>
    <xf numFmtId="0" fontId="2" fillId="37" borderId="0" xfId="0" applyFont="1" applyFill="1" applyAlignment="1">
      <alignment horizontal="center"/>
    </xf>
    <xf numFmtId="0" fontId="3" fillId="34" borderId="26" xfId="0" applyFont="1" applyFill="1" applyBorder="1" applyAlignment="1">
      <alignment horizontal="center" vertical="center" wrapText="1" shrinkToFit="1"/>
    </xf>
    <xf numFmtId="0" fontId="3" fillId="34" borderId="27" xfId="0" applyFont="1" applyFill="1" applyBorder="1" applyAlignment="1">
      <alignment horizontal="center" vertical="center" wrapText="1" shrinkToFit="1"/>
    </xf>
    <xf numFmtId="0" fontId="3" fillId="37" borderId="25" xfId="0" applyFont="1" applyFill="1" applyBorder="1" applyAlignment="1">
      <alignment horizontal="center" vertical="center" wrapText="1" shrinkToFit="1"/>
    </xf>
    <xf numFmtId="0" fontId="3" fillId="37" borderId="26" xfId="0" applyFont="1" applyFill="1" applyBorder="1" applyAlignment="1">
      <alignment horizontal="center" vertical="center" wrapText="1" shrinkToFit="1"/>
    </xf>
    <xf numFmtId="0" fontId="3" fillId="37" borderId="27"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46" xfId="0" applyFont="1" applyFill="1" applyBorder="1" applyAlignment="1">
      <alignment horizontal="center" vertical="center" wrapText="1" shrinkToFit="1"/>
    </xf>
    <xf numFmtId="0" fontId="3" fillId="34" borderId="57" xfId="0" applyFont="1" applyFill="1" applyBorder="1" applyAlignment="1">
      <alignment horizontal="center" vertical="center" wrapText="1" shrinkToFit="1"/>
    </xf>
    <xf numFmtId="0" fontId="79" fillId="0" borderId="0" xfId="0" applyFont="1" applyBorder="1" applyAlignment="1">
      <alignment horizontal="center"/>
    </xf>
    <xf numFmtId="0" fontId="2" fillId="0" borderId="41"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79" fillId="0" borderId="43" xfId="0" applyFont="1" applyBorder="1" applyAlignment="1">
      <alignment/>
    </xf>
    <xf numFmtId="0" fontId="79" fillId="0" borderId="39" xfId="0" applyFont="1" applyBorder="1" applyAlignment="1">
      <alignment/>
    </xf>
    <xf numFmtId="0" fontId="73" fillId="0" borderId="10" xfId="0" applyFont="1" applyBorder="1" applyAlignment="1">
      <alignment/>
    </xf>
    <xf numFmtId="0" fontId="73" fillId="0" borderId="11" xfId="0" applyFont="1" applyBorder="1" applyAlignment="1">
      <alignment/>
    </xf>
    <xf numFmtId="0" fontId="73" fillId="0" borderId="23" xfId="0" applyFont="1" applyBorder="1" applyAlignment="1">
      <alignment/>
    </xf>
    <xf numFmtId="0" fontId="73" fillId="0" borderId="37" xfId="0" applyFont="1" applyBorder="1" applyAlignment="1">
      <alignment/>
    </xf>
    <xf numFmtId="0" fontId="73" fillId="0" borderId="0" xfId="0" applyFont="1" applyBorder="1" applyAlignment="1">
      <alignment horizontal="center"/>
    </xf>
    <xf numFmtId="0" fontId="79" fillId="0" borderId="0" xfId="0" applyFont="1" applyBorder="1" applyAlignment="1">
      <alignment horizontal="left"/>
    </xf>
    <xf numFmtId="0" fontId="73" fillId="0" borderId="0" xfId="0" applyFont="1" applyBorder="1" applyAlignment="1">
      <alignment horizontal="left"/>
    </xf>
    <xf numFmtId="0" fontId="75" fillId="40" borderId="12" xfId="47" applyFont="1" applyFill="1" applyBorder="1" applyAlignment="1">
      <alignment horizontal="center"/>
    </xf>
    <xf numFmtId="0" fontId="75" fillId="40" borderId="0" xfId="47" applyFont="1" applyFill="1" applyBorder="1" applyAlignment="1">
      <alignment horizontal="center"/>
    </xf>
    <xf numFmtId="0" fontId="75" fillId="40" borderId="13" xfId="47" applyFont="1" applyFill="1" applyBorder="1" applyAlignment="1">
      <alignment horizontal="center"/>
    </xf>
    <xf numFmtId="0" fontId="79" fillId="39" borderId="19" xfId="0" applyFont="1" applyFill="1" applyBorder="1" applyAlignment="1">
      <alignment horizontal="center" wrapText="1"/>
    </xf>
    <xf numFmtId="0" fontId="79" fillId="39" borderId="20" xfId="0" applyFont="1" applyFill="1" applyBorder="1" applyAlignment="1">
      <alignment horizontal="center" wrapText="1"/>
    </xf>
    <xf numFmtId="0" fontId="79" fillId="39" borderId="21" xfId="0" applyFont="1" applyFill="1" applyBorder="1" applyAlignment="1">
      <alignment horizontal="center" wrapText="1"/>
    </xf>
    <xf numFmtId="0" fontId="79" fillId="39" borderId="12" xfId="0" applyFont="1" applyFill="1" applyBorder="1" applyAlignment="1">
      <alignment horizontal="center" wrapText="1"/>
    </xf>
    <xf numFmtId="0" fontId="79" fillId="39" borderId="0" xfId="0" applyFont="1" applyFill="1" applyBorder="1" applyAlignment="1">
      <alignment horizontal="center" wrapText="1"/>
    </xf>
    <xf numFmtId="0" fontId="79" fillId="39" borderId="13" xfId="0" applyFont="1" applyFill="1" applyBorder="1" applyAlignment="1">
      <alignment horizontal="center" wrapText="1"/>
    </xf>
    <xf numFmtId="0" fontId="79" fillId="39" borderId="46" xfId="0" applyFont="1" applyFill="1" applyBorder="1" applyAlignment="1">
      <alignment horizontal="center" wrapText="1"/>
    </xf>
    <xf numFmtId="0" fontId="79" fillId="39" borderId="14" xfId="0" applyFont="1" applyFill="1" applyBorder="1" applyAlignment="1">
      <alignment horizontal="center" wrapText="1"/>
    </xf>
    <xf numFmtId="0" fontId="79" fillId="39" borderId="32" xfId="0" applyFont="1" applyFill="1" applyBorder="1" applyAlignment="1">
      <alignment horizontal="center" wrapText="1"/>
    </xf>
    <xf numFmtId="0" fontId="82" fillId="39" borderId="12" xfId="47" applyFont="1" applyFill="1" applyBorder="1" applyAlignment="1">
      <alignment horizontal="left"/>
    </xf>
    <xf numFmtId="0" fontId="82" fillId="39" borderId="0" xfId="47" applyFont="1" applyFill="1" applyBorder="1" applyAlignment="1">
      <alignment horizontal="left"/>
    </xf>
    <xf numFmtId="0" fontId="79" fillId="39" borderId="20" xfId="47" applyFont="1" applyFill="1" applyBorder="1" applyAlignment="1">
      <alignment horizontal="center"/>
    </xf>
    <xf numFmtId="0" fontId="93" fillId="39" borderId="0" xfId="47" applyFont="1" applyFill="1" applyBorder="1" applyAlignment="1">
      <alignment horizontal="left"/>
    </xf>
    <xf numFmtId="0" fontId="94" fillId="39" borderId="0" xfId="47" applyFont="1" applyFill="1" applyBorder="1" applyAlignment="1">
      <alignment horizontal="left"/>
    </xf>
    <xf numFmtId="0" fontId="91" fillId="39" borderId="0" xfId="47" applyFont="1" applyFill="1" applyBorder="1" applyAlignment="1">
      <alignment horizontal="left"/>
    </xf>
    <xf numFmtId="0" fontId="92" fillId="39" borderId="12" xfId="47" applyFont="1" applyFill="1" applyBorder="1" applyAlignment="1">
      <alignment horizontal="left"/>
    </xf>
    <xf numFmtId="0" fontId="92" fillId="39" borderId="0" xfId="47" applyFont="1" applyFill="1" applyBorder="1" applyAlignment="1">
      <alignment horizontal="left"/>
    </xf>
    <xf numFmtId="0" fontId="95" fillId="39" borderId="0" xfId="47" applyFont="1" applyFill="1" applyBorder="1" applyAlignment="1">
      <alignment horizontal="left"/>
    </xf>
    <xf numFmtId="0" fontId="96" fillId="39" borderId="12" xfId="47" applyFont="1" applyFill="1" applyBorder="1" applyAlignment="1">
      <alignment horizontal="left"/>
    </xf>
    <xf numFmtId="0" fontId="96" fillId="39" borderId="0" xfId="47" applyFont="1" applyFill="1" applyBorder="1" applyAlignment="1">
      <alignment horizontal="left"/>
    </xf>
    <xf numFmtId="0" fontId="75" fillId="40" borderId="19" xfId="47" applyFont="1" applyFill="1" applyBorder="1" applyAlignment="1">
      <alignment horizontal="center"/>
    </xf>
    <xf numFmtId="0" fontId="75" fillId="40" borderId="20" xfId="47" applyFont="1" applyFill="1" applyBorder="1" applyAlignment="1">
      <alignment horizontal="center"/>
    </xf>
    <xf numFmtId="0" fontId="75" fillId="40" borderId="21" xfId="47" applyFont="1" applyFill="1" applyBorder="1" applyAlignment="1">
      <alignment horizontal="center"/>
    </xf>
    <xf numFmtId="0" fontId="97" fillId="39" borderId="12" xfId="47" applyFont="1" applyFill="1" applyBorder="1" applyAlignment="1">
      <alignment horizontal="left"/>
    </xf>
    <xf numFmtId="0" fontId="97" fillId="39" borderId="0" xfId="47" applyFont="1" applyFill="1" applyBorder="1" applyAlignment="1">
      <alignment horizontal="left"/>
    </xf>
    <xf numFmtId="0" fontId="74" fillId="41" borderId="0" xfId="0" applyFont="1" applyFill="1" applyBorder="1" applyAlignment="1">
      <alignment horizontal="center"/>
    </xf>
    <xf numFmtId="0" fontId="73" fillId="36" borderId="0" xfId="0" applyFont="1" applyFill="1" applyBorder="1" applyAlignment="1">
      <alignment wrapText="1"/>
    </xf>
    <xf numFmtId="0" fontId="73" fillId="36" borderId="0" xfId="0" applyFont="1" applyFill="1" applyBorder="1" applyAlignment="1">
      <alignment/>
    </xf>
    <xf numFmtId="0" fontId="73" fillId="36" borderId="0" xfId="0" applyFont="1" applyFill="1" applyBorder="1" applyAlignment="1">
      <alignment horizontal="center"/>
    </xf>
    <xf numFmtId="0" fontId="73" fillId="36" borderId="0" xfId="0" applyFont="1" applyFill="1" applyBorder="1" applyAlignment="1">
      <alignment horizontal="left"/>
    </xf>
    <xf numFmtId="0" fontId="73" fillId="36" borderId="0" xfId="0" applyFont="1" applyFill="1" applyBorder="1" applyAlignment="1">
      <alignment horizontal="left" wrapText="1"/>
    </xf>
    <xf numFmtId="0" fontId="2" fillId="37" borderId="46" xfId="0" applyFont="1" applyFill="1" applyBorder="1" applyAlignment="1">
      <alignment horizontal="center"/>
    </xf>
    <xf numFmtId="0" fontId="2" fillId="37" borderId="14" xfId="0" applyFont="1" applyFill="1" applyBorder="1" applyAlignment="1">
      <alignment horizontal="center"/>
    </xf>
    <xf numFmtId="0" fontId="2" fillId="37" borderId="32" xfId="0" applyFont="1" applyFill="1" applyBorder="1" applyAlignment="1">
      <alignment horizontal="center"/>
    </xf>
    <xf numFmtId="0" fontId="2" fillId="37" borderId="0" xfId="0" applyFont="1" applyFill="1" applyBorder="1" applyAlignment="1">
      <alignment horizontal="center"/>
    </xf>
    <xf numFmtId="0" fontId="2" fillId="37" borderId="0" xfId="0" applyFont="1" applyFill="1" applyBorder="1" applyAlignment="1">
      <alignment horizontal="left"/>
    </xf>
    <xf numFmtId="0" fontId="2" fillId="37" borderId="0" xfId="0" applyFont="1" applyFill="1" applyAlignment="1">
      <alignment horizontal="center"/>
    </xf>
    <xf numFmtId="0" fontId="73" fillId="37" borderId="0" xfId="0" applyFont="1" applyFill="1" applyBorder="1" applyAlignment="1">
      <alignment horizontal="center"/>
    </xf>
    <xf numFmtId="0" fontId="2" fillId="37" borderId="0" xfId="0" applyFont="1" applyFill="1" applyBorder="1" applyAlignment="1">
      <alignment horizontal="center" vertical="top"/>
    </xf>
    <xf numFmtId="0" fontId="2" fillId="37" borderId="12" xfId="0" applyFont="1" applyFill="1" applyBorder="1" applyAlignment="1">
      <alignment horizontal="center" vertical="center"/>
    </xf>
    <xf numFmtId="0" fontId="2" fillId="37" borderId="0" xfId="0" applyFont="1" applyFill="1" applyBorder="1" applyAlignment="1">
      <alignment horizontal="center" vertical="center"/>
    </xf>
    <xf numFmtId="0" fontId="2" fillId="37" borderId="13" xfId="0" applyFont="1" applyFill="1" applyBorder="1" applyAlignment="1">
      <alignment horizontal="center" vertical="center"/>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7" borderId="0" xfId="0" applyFont="1" applyFill="1" applyBorder="1" applyAlignment="1">
      <alignment horizontal="left" wrapText="1"/>
    </xf>
    <xf numFmtId="0" fontId="2" fillId="37" borderId="13" xfId="0" applyFont="1" applyFill="1" applyBorder="1" applyAlignment="1">
      <alignment horizontal="left" wrapText="1"/>
    </xf>
    <xf numFmtId="0" fontId="75" fillId="37" borderId="39" xfId="0" applyFont="1" applyFill="1" applyBorder="1" applyAlignment="1">
      <alignment horizontal="center" vertical="center" wrapText="1" shrinkToFit="1"/>
    </xf>
    <xf numFmtId="0" fontId="75" fillId="37" borderId="11" xfId="0" applyFont="1" applyFill="1" applyBorder="1" applyAlignment="1">
      <alignment horizontal="center" vertical="center" wrapText="1" shrinkToFit="1"/>
    </xf>
    <xf numFmtId="0" fontId="75" fillId="37" borderId="37" xfId="0" applyFont="1" applyFill="1" applyBorder="1" applyAlignment="1">
      <alignment horizontal="center" vertical="center" wrapText="1" shrinkToFit="1"/>
    </xf>
    <xf numFmtId="0" fontId="2" fillId="34" borderId="43" xfId="0" applyFont="1" applyFill="1" applyBorder="1" applyAlignment="1">
      <alignment horizontal="left" vertical="center" wrapText="1" shrinkToFit="1"/>
    </xf>
    <xf numFmtId="0" fontId="2" fillId="34" borderId="10" xfId="0" applyFont="1" applyFill="1" applyBorder="1" applyAlignment="1">
      <alignment horizontal="left" vertical="center" wrapText="1" shrinkToFit="1"/>
    </xf>
    <xf numFmtId="0" fontId="2" fillId="34" borderId="23" xfId="0" applyFont="1" applyFill="1" applyBorder="1" applyAlignment="1">
      <alignment horizontal="left" vertical="center" wrapText="1" shrinkToFit="1"/>
    </xf>
    <xf numFmtId="0" fontId="2" fillId="37" borderId="46" xfId="0" applyFont="1" applyFill="1" applyBorder="1" applyAlignment="1">
      <alignment horizontal="center" vertical="center" wrapText="1" shrinkToFit="1"/>
    </xf>
    <xf numFmtId="0" fontId="2" fillId="37" borderId="14" xfId="0" applyFont="1" applyFill="1" applyBorder="1" applyAlignment="1">
      <alignment horizontal="center" vertical="center" wrapText="1" shrinkToFit="1"/>
    </xf>
    <xf numFmtId="0" fontId="79" fillId="37" borderId="46" xfId="0" applyFont="1" applyFill="1" applyBorder="1" applyAlignment="1">
      <alignment horizontal="center" vertical="center" shrinkToFit="1"/>
    </xf>
    <xf numFmtId="0" fontId="79" fillId="37" borderId="14" xfId="0" applyFont="1" applyFill="1" applyBorder="1" applyAlignment="1">
      <alignment horizontal="center" vertical="center" shrinkToFit="1"/>
    </xf>
    <xf numFmtId="0" fontId="79" fillId="37" borderId="32" xfId="0" applyFont="1" applyFill="1" applyBorder="1" applyAlignment="1">
      <alignment horizontal="center" vertical="center" shrinkToFit="1"/>
    </xf>
    <xf numFmtId="0" fontId="2" fillId="37" borderId="20" xfId="0" applyFont="1" applyFill="1" applyBorder="1" applyAlignment="1">
      <alignment horizontal="left"/>
    </xf>
    <xf numFmtId="14" fontId="2" fillId="37" borderId="20" xfId="0" applyNumberFormat="1" applyFont="1" applyFill="1" applyBorder="1" applyAlignment="1">
      <alignment horizontal="center"/>
    </xf>
    <xf numFmtId="14" fontId="2" fillId="37" borderId="21" xfId="0" applyNumberFormat="1" applyFont="1" applyFill="1" applyBorder="1" applyAlignment="1">
      <alignment horizontal="center"/>
    </xf>
    <xf numFmtId="0" fontId="2" fillId="37" borderId="43" xfId="0" applyFont="1" applyFill="1" applyBorder="1" applyAlignment="1">
      <alignment horizontal="left" vertical="center" wrapText="1" shrinkToFit="1"/>
    </xf>
    <xf numFmtId="0" fontId="2" fillId="37" borderId="10" xfId="0" applyFont="1" applyFill="1" applyBorder="1" applyAlignment="1">
      <alignment horizontal="left" vertical="center" wrapText="1" shrinkToFit="1"/>
    </xf>
    <xf numFmtId="0" fontId="2" fillId="37" borderId="23" xfId="0" applyFont="1" applyFill="1" applyBorder="1" applyAlignment="1">
      <alignment horizontal="left" vertical="center" wrapText="1" shrinkToFit="1"/>
    </xf>
    <xf numFmtId="0" fontId="2" fillId="37" borderId="39" xfId="0" applyFont="1" applyFill="1" applyBorder="1" applyAlignment="1">
      <alignment horizontal="center" vertical="center" wrapText="1" shrinkToFit="1"/>
    </xf>
    <xf numFmtId="0" fontId="2" fillId="37" borderId="11" xfId="0" applyFont="1" applyFill="1" applyBorder="1" applyAlignment="1">
      <alignment horizontal="center" vertical="center" wrapText="1" shrinkToFit="1"/>
    </xf>
    <xf numFmtId="0" fontId="2" fillId="37" borderId="37" xfId="0" applyFont="1" applyFill="1" applyBorder="1" applyAlignment="1">
      <alignment horizontal="center" vertical="center" wrapText="1" shrinkToFit="1"/>
    </xf>
    <xf numFmtId="0" fontId="75" fillId="37" borderId="41" xfId="0" applyFont="1" applyFill="1" applyBorder="1" applyAlignment="1">
      <alignment horizontal="center" vertical="center" wrapText="1" shrinkToFit="1"/>
    </xf>
    <xf numFmtId="0" fontId="75" fillId="37" borderId="29" xfId="0" applyFont="1" applyFill="1" applyBorder="1" applyAlignment="1">
      <alignment horizontal="center" vertical="center" wrapText="1" shrinkToFit="1"/>
    </xf>
    <xf numFmtId="0" fontId="75" fillId="37" borderId="22" xfId="0" applyFont="1" applyFill="1" applyBorder="1" applyAlignment="1">
      <alignment horizontal="center" vertical="center" wrapText="1" shrinkToFit="1"/>
    </xf>
    <xf numFmtId="0" fontId="75" fillId="37" borderId="43" xfId="0" applyFont="1" applyFill="1" applyBorder="1" applyAlignment="1">
      <alignment horizontal="center" vertical="center" wrapText="1" shrinkToFit="1"/>
    </xf>
    <xf numFmtId="0" fontId="75" fillId="37" borderId="10" xfId="0" applyFont="1" applyFill="1" applyBorder="1" applyAlignment="1">
      <alignment horizontal="center" vertical="center" wrapText="1" shrinkToFit="1"/>
    </xf>
    <xf numFmtId="0" fontId="75" fillId="37" borderId="23" xfId="0" applyFont="1" applyFill="1" applyBorder="1" applyAlignment="1">
      <alignment horizontal="center" vertical="center" wrapText="1" shrinkToFit="1"/>
    </xf>
    <xf numFmtId="0" fontId="2" fillId="34" borderId="39"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37" xfId="0" applyFont="1" applyFill="1" applyBorder="1" applyAlignment="1">
      <alignment horizontal="center" vertical="center" wrapText="1" shrinkToFit="1"/>
    </xf>
    <xf numFmtId="0" fontId="75" fillId="34" borderId="41" xfId="0" applyFont="1" applyFill="1" applyBorder="1" applyAlignment="1">
      <alignment horizontal="center" vertical="center" wrapText="1" shrinkToFit="1"/>
    </xf>
    <xf numFmtId="0" fontId="75" fillId="34" borderId="29" xfId="0" applyFont="1" applyFill="1" applyBorder="1" applyAlignment="1">
      <alignment horizontal="center" vertical="center" wrapText="1" shrinkToFit="1"/>
    </xf>
    <xf numFmtId="0" fontId="75" fillId="34" borderId="22" xfId="0" applyFont="1" applyFill="1" applyBorder="1" applyAlignment="1">
      <alignment horizontal="center" vertical="center" wrapText="1" shrinkToFit="1"/>
    </xf>
    <xf numFmtId="0" fontId="75" fillId="34" borderId="43" xfId="0" applyFont="1" applyFill="1" applyBorder="1" applyAlignment="1">
      <alignment horizontal="center" vertical="center" wrapText="1" shrinkToFit="1"/>
    </xf>
    <xf numFmtId="0" fontId="75" fillId="34" borderId="10" xfId="0" applyFont="1" applyFill="1" applyBorder="1" applyAlignment="1">
      <alignment horizontal="center" vertical="center" wrapText="1" shrinkToFit="1"/>
    </xf>
    <xf numFmtId="0" fontId="75" fillId="34" borderId="23" xfId="0" applyFont="1" applyFill="1" applyBorder="1" applyAlignment="1">
      <alignment horizontal="center" vertical="center" wrapText="1" shrinkToFit="1"/>
    </xf>
    <xf numFmtId="0" fontId="75" fillId="34" borderId="39" xfId="0" applyFont="1" applyFill="1" applyBorder="1" applyAlignment="1">
      <alignment horizontal="center" vertical="center" wrapText="1" shrinkToFit="1"/>
    </xf>
    <xf numFmtId="0" fontId="75" fillId="34" borderId="11" xfId="0" applyFont="1" applyFill="1" applyBorder="1" applyAlignment="1">
      <alignment horizontal="center" vertical="center" wrapText="1" shrinkToFit="1"/>
    </xf>
    <xf numFmtId="0" fontId="75" fillId="34" borderId="37" xfId="0" applyFont="1" applyFill="1" applyBorder="1" applyAlignment="1">
      <alignment horizontal="center" vertical="center" wrapText="1" shrinkToFit="1"/>
    </xf>
    <xf numFmtId="0" fontId="79" fillId="37" borderId="17" xfId="0" applyFont="1" applyFill="1" applyBorder="1" applyAlignment="1">
      <alignment horizontal="center" vertical="center" wrapText="1" shrinkToFit="1"/>
    </xf>
    <xf numFmtId="0" fontId="79" fillId="37" borderId="58" xfId="0" applyFont="1" applyFill="1" applyBorder="1" applyAlignment="1">
      <alignment horizontal="center" vertical="center" wrapText="1" shrinkToFit="1"/>
    </xf>
    <xf numFmtId="0" fontId="79" fillId="37" borderId="10" xfId="0" applyFont="1" applyFill="1" applyBorder="1" applyAlignment="1">
      <alignment horizontal="center" vertical="center" wrapText="1" shrinkToFit="1"/>
    </xf>
    <xf numFmtId="0" fontId="79" fillId="37" borderId="24" xfId="0" applyFont="1" applyFill="1" applyBorder="1" applyAlignment="1">
      <alignment horizontal="center" vertical="center" wrapText="1" shrinkToFit="1"/>
    </xf>
    <xf numFmtId="0" fontId="98" fillId="37" borderId="29" xfId="0" applyFont="1" applyFill="1" applyBorder="1" applyAlignment="1">
      <alignment horizontal="center" vertical="center" wrapText="1" shrinkToFit="1"/>
    </xf>
    <xf numFmtId="0" fontId="98" fillId="37" borderId="40" xfId="0" applyFont="1" applyFill="1" applyBorder="1" applyAlignment="1">
      <alignment horizontal="center" vertical="center" wrapText="1" shrinkToFit="1"/>
    </xf>
    <xf numFmtId="0" fontId="98" fillId="37" borderId="10" xfId="0" applyFont="1" applyFill="1" applyBorder="1" applyAlignment="1">
      <alignment horizontal="center" vertical="center" wrapText="1" shrinkToFit="1"/>
    </xf>
    <xf numFmtId="0" fontId="98" fillId="37" borderId="17" xfId="0" applyFont="1" applyFill="1" applyBorder="1" applyAlignment="1">
      <alignment horizontal="center" vertical="center" wrapText="1" shrinkToFit="1"/>
    </xf>
    <xf numFmtId="0" fontId="98" fillId="37" borderId="11" xfId="0" applyFont="1" applyFill="1" applyBorder="1" applyAlignment="1">
      <alignment horizontal="center" vertical="center" wrapText="1" shrinkToFit="1"/>
    </xf>
    <xf numFmtId="0" fontId="98" fillId="37" borderId="18" xfId="0" applyFont="1" applyFill="1" applyBorder="1" applyAlignment="1">
      <alignment horizontal="center" vertical="center" wrapText="1" shrinkToFit="1"/>
    </xf>
    <xf numFmtId="0" fontId="75" fillId="37" borderId="42" xfId="0" applyFont="1" applyFill="1" applyBorder="1" applyAlignment="1">
      <alignment horizontal="center" vertical="center" wrapText="1" shrinkToFit="1"/>
    </xf>
    <xf numFmtId="0" fontId="79" fillId="37" borderId="41" xfId="0" applyFont="1" applyFill="1" applyBorder="1" applyAlignment="1">
      <alignment horizontal="center" vertical="center" wrapText="1" shrinkToFit="1"/>
    </xf>
    <xf numFmtId="0" fontId="79" fillId="37" borderId="43" xfId="0" applyFont="1" applyFill="1" applyBorder="1" applyAlignment="1">
      <alignment horizontal="center" vertical="center" wrapText="1" shrinkToFit="1"/>
    </xf>
    <xf numFmtId="0" fontId="79" fillId="37" borderId="39" xfId="0" applyFont="1" applyFill="1" applyBorder="1" applyAlignment="1">
      <alignment horizontal="center" vertical="center" wrapText="1" shrinkToFit="1"/>
    </xf>
    <xf numFmtId="0" fontId="3" fillId="37" borderId="17" xfId="0" applyFont="1" applyFill="1" applyBorder="1" applyAlignment="1">
      <alignment horizontal="center" vertical="center" wrapText="1" shrinkToFit="1"/>
    </xf>
    <xf numFmtId="0" fontId="3" fillId="37" borderId="58" xfId="0" applyFont="1" applyFill="1" applyBorder="1" applyAlignment="1">
      <alignment horizontal="center" vertical="center" wrapText="1" shrinkToFit="1"/>
    </xf>
    <xf numFmtId="0" fontId="3" fillId="37" borderId="54" xfId="0" applyFont="1" applyFill="1" applyBorder="1" applyAlignment="1">
      <alignment horizontal="center" vertical="center" wrapText="1" shrinkToFit="1"/>
    </xf>
    <xf numFmtId="0" fontId="3" fillId="37" borderId="28" xfId="0" applyFont="1" applyFill="1" applyBorder="1" applyAlignment="1">
      <alignment horizontal="center" vertical="center" wrapText="1" shrinkToFit="1"/>
    </xf>
    <xf numFmtId="0" fontId="3" fillId="37" borderId="18" xfId="0" applyFont="1" applyFill="1" applyBorder="1" applyAlignment="1">
      <alignment horizontal="center" vertical="center" wrapText="1" shrinkToFit="1"/>
    </xf>
    <xf numFmtId="0" fontId="3" fillId="37" borderId="59" xfId="0" applyFont="1" applyFill="1" applyBorder="1" applyAlignment="1">
      <alignment horizontal="center" vertical="center" wrapText="1" shrinkToFit="1"/>
    </xf>
    <xf numFmtId="0" fontId="7" fillId="37" borderId="47" xfId="0" applyFont="1" applyFill="1" applyBorder="1" applyAlignment="1">
      <alignment horizontal="center" vertical="center" wrapText="1" shrinkToFit="1"/>
    </xf>
    <xf numFmtId="0" fontId="7" fillId="37" borderId="12" xfId="0" applyFont="1" applyFill="1" applyBorder="1" applyAlignment="1">
      <alignment horizontal="center" vertical="center" wrapText="1" shrinkToFit="1"/>
    </xf>
    <xf numFmtId="0" fontId="6" fillId="34" borderId="60" xfId="0" applyFont="1" applyFill="1" applyBorder="1" applyAlignment="1">
      <alignment horizontal="center" vertical="center" shrinkToFit="1"/>
    </xf>
    <xf numFmtId="0" fontId="6" fillId="34" borderId="61" xfId="0" applyFont="1" applyFill="1" applyBorder="1" applyAlignment="1">
      <alignment horizontal="center" vertical="center" shrinkToFit="1"/>
    </xf>
    <xf numFmtId="0" fontId="6" fillId="34" borderId="62" xfId="0" applyFont="1" applyFill="1" applyBorder="1" applyAlignment="1">
      <alignment horizontal="center" vertical="center" shrinkToFit="1"/>
    </xf>
    <xf numFmtId="0" fontId="6" fillId="37" borderId="60" xfId="0" applyFont="1" applyFill="1" applyBorder="1" applyAlignment="1">
      <alignment horizontal="center" vertical="center" shrinkToFit="1"/>
    </xf>
    <xf numFmtId="0" fontId="6" fillId="37" borderId="61" xfId="0" applyFont="1" applyFill="1" applyBorder="1" applyAlignment="1">
      <alignment horizontal="center" vertical="center" shrinkToFit="1"/>
    </xf>
    <xf numFmtId="0" fontId="6" fillId="37" borderId="62" xfId="0" applyFont="1" applyFill="1" applyBorder="1" applyAlignment="1">
      <alignment horizontal="center" vertical="center" shrinkToFit="1"/>
    </xf>
    <xf numFmtId="0" fontId="6" fillId="34" borderId="63" xfId="0" applyFont="1" applyFill="1" applyBorder="1" applyAlignment="1">
      <alignment horizontal="center" vertical="center" shrinkToFit="1"/>
    </xf>
    <xf numFmtId="0" fontId="6" fillId="34" borderId="64" xfId="0" applyFont="1" applyFill="1" applyBorder="1" applyAlignment="1">
      <alignment horizontal="center" vertical="center" shrinkToFit="1"/>
    </xf>
    <xf numFmtId="0" fontId="6" fillId="34" borderId="65" xfId="0" applyFont="1" applyFill="1" applyBorder="1" applyAlignment="1">
      <alignment horizontal="center" vertical="center" shrinkToFit="1"/>
    </xf>
    <xf numFmtId="0" fontId="75" fillId="37" borderId="25" xfId="0" applyFont="1" applyFill="1" applyBorder="1" applyAlignment="1">
      <alignment horizontal="center" vertical="center" wrapText="1" shrinkToFit="1"/>
    </xf>
    <xf numFmtId="0" fontId="75" fillId="37" borderId="66" xfId="0" applyFont="1" applyFill="1" applyBorder="1" applyAlignment="1">
      <alignment horizontal="center" vertical="center" wrapText="1" shrinkToFit="1"/>
    </xf>
    <xf numFmtId="0" fontId="75" fillId="37" borderId="67" xfId="0" applyFont="1" applyFill="1" applyBorder="1" applyAlignment="1">
      <alignment horizontal="center" vertical="center" wrapText="1" shrinkToFit="1"/>
    </xf>
    <xf numFmtId="0" fontId="73" fillId="37" borderId="0" xfId="0" applyFont="1" applyFill="1" applyBorder="1" applyAlignment="1">
      <alignment horizontal="center" vertical="center"/>
    </xf>
    <xf numFmtId="0" fontId="75" fillId="37" borderId="68" xfId="0" applyFont="1" applyFill="1" applyBorder="1" applyAlignment="1">
      <alignment horizontal="center" vertical="center"/>
    </xf>
    <xf numFmtId="0" fontId="75" fillId="37" borderId="69" xfId="0" applyFont="1" applyFill="1" applyBorder="1" applyAlignment="1">
      <alignment horizontal="center" vertical="center"/>
    </xf>
    <xf numFmtId="0" fontId="75" fillId="37" borderId="44" xfId="0" applyFont="1" applyFill="1" applyBorder="1" applyAlignment="1">
      <alignment horizontal="center" vertical="center"/>
    </xf>
    <xf numFmtId="0" fontId="75" fillId="37" borderId="70" xfId="0" applyFont="1" applyFill="1" applyBorder="1" applyAlignment="1">
      <alignment horizontal="center" vertical="center"/>
    </xf>
    <xf numFmtId="0" fontId="79" fillId="37" borderId="50" xfId="0" applyFont="1" applyFill="1" applyBorder="1" applyAlignment="1">
      <alignment horizontal="center" vertical="center" textRotation="90" wrapText="1" shrinkToFit="1"/>
    </xf>
    <xf numFmtId="0" fontId="79" fillId="37" borderId="51" xfId="0" applyFont="1" applyFill="1" applyBorder="1" applyAlignment="1">
      <alignment horizontal="center" vertical="center" textRotation="90" wrapText="1" shrinkToFit="1"/>
    </xf>
    <xf numFmtId="0" fontId="79" fillId="37" borderId="71" xfId="0" applyFont="1" applyFill="1" applyBorder="1" applyAlignment="1">
      <alignment horizontal="center" vertical="center" textRotation="90" wrapText="1" shrinkToFit="1"/>
    </xf>
    <xf numFmtId="0" fontId="2" fillId="37" borderId="72" xfId="0" applyFont="1" applyFill="1" applyBorder="1" applyAlignment="1">
      <alignment horizontal="center" vertical="center" wrapText="1" shrinkToFit="1"/>
    </xf>
    <xf numFmtId="0" fontId="2" fillId="37" borderId="73" xfId="0" applyFont="1" applyFill="1" applyBorder="1" applyAlignment="1">
      <alignment horizontal="center" vertical="center" wrapText="1" shrinkToFit="1"/>
    </xf>
    <xf numFmtId="0" fontId="79" fillId="37" borderId="72" xfId="0" applyFont="1" applyFill="1" applyBorder="1" applyAlignment="1">
      <alignment horizontal="center" vertical="center" shrinkToFit="1"/>
    </xf>
    <xf numFmtId="0" fontId="79" fillId="37" borderId="73" xfId="0" applyFont="1" applyFill="1" applyBorder="1" applyAlignment="1">
      <alignment horizontal="center" vertical="center" shrinkToFit="1"/>
    </xf>
    <xf numFmtId="0" fontId="79" fillId="37" borderId="74" xfId="0" applyFont="1" applyFill="1" applyBorder="1" applyAlignment="1">
      <alignment horizontal="center" vertical="center" shrinkToFit="1"/>
    </xf>
    <xf numFmtId="0" fontId="3" fillId="37" borderId="31" xfId="0" applyFont="1" applyFill="1" applyBorder="1" applyAlignment="1">
      <alignment horizontal="center" vertical="center" wrapText="1" shrinkToFit="1"/>
    </xf>
    <xf numFmtId="0" fontId="98" fillId="37" borderId="53" xfId="0" applyFont="1" applyFill="1" applyBorder="1" applyAlignment="1">
      <alignment horizontal="center" vertical="center" wrapText="1" shrinkToFit="1"/>
    </xf>
    <xf numFmtId="0" fontId="98" fillId="37" borderId="22" xfId="0" applyFont="1" applyFill="1" applyBorder="1" applyAlignment="1">
      <alignment horizontal="center" vertical="center" wrapText="1" shrinkToFit="1"/>
    </xf>
    <xf numFmtId="0" fontId="98" fillId="37" borderId="23" xfId="0" applyFont="1" applyFill="1" applyBorder="1" applyAlignment="1">
      <alignment horizontal="center" vertical="center" wrapText="1" shrinkToFit="1"/>
    </xf>
    <xf numFmtId="0" fontId="98" fillId="37" borderId="37" xfId="0" applyFont="1" applyFill="1" applyBorder="1" applyAlignment="1">
      <alignment horizontal="center" vertical="center" wrapText="1" shrinkToFit="1"/>
    </xf>
    <xf numFmtId="0" fontId="3" fillId="37" borderId="53" xfId="0" applyFont="1" applyFill="1" applyBorder="1" applyAlignment="1">
      <alignment horizontal="center" vertical="center" wrapText="1" shrinkToFit="1"/>
    </xf>
    <xf numFmtId="0" fontId="3" fillId="37" borderId="75" xfId="0" applyFont="1" applyFill="1" applyBorder="1" applyAlignment="1">
      <alignment horizontal="center" vertical="center" wrapText="1" shrinkToFit="1"/>
    </xf>
    <xf numFmtId="0" fontId="7" fillId="37" borderId="46" xfId="0" applyFont="1" applyFill="1" applyBorder="1" applyAlignment="1">
      <alignment horizontal="center" vertical="center" wrapText="1" shrinkToFit="1"/>
    </xf>
    <xf numFmtId="0" fontId="3" fillId="37" borderId="72" xfId="0" applyFont="1" applyFill="1" applyBorder="1" applyAlignment="1">
      <alignment horizontal="center" vertical="center" shrinkToFit="1"/>
    </xf>
    <xf numFmtId="0" fontId="3" fillId="37" borderId="20" xfId="0" applyFont="1" applyFill="1" applyBorder="1" applyAlignment="1">
      <alignment horizontal="center" vertical="center" shrinkToFit="1"/>
    </xf>
    <xf numFmtId="0" fontId="3" fillId="37" borderId="21" xfId="0" applyFont="1" applyFill="1" applyBorder="1" applyAlignment="1">
      <alignment horizontal="center" vertical="center" shrinkToFit="1"/>
    </xf>
    <xf numFmtId="0" fontId="79" fillId="37" borderId="49" xfId="0" applyFont="1" applyFill="1" applyBorder="1" applyAlignment="1">
      <alignment horizontal="left" vertical="center" textRotation="90" wrapText="1" shrinkToFit="1"/>
    </xf>
    <xf numFmtId="0" fontId="79" fillId="37" borderId="48" xfId="0" applyFont="1" applyFill="1" applyBorder="1" applyAlignment="1">
      <alignment horizontal="left" vertical="center" textRotation="90" wrapText="1" shrinkToFit="1"/>
    </xf>
    <xf numFmtId="0" fontId="2" fillId="37" borderId="20" xfId="0" applyFont="1" applyFill="1" applyBorder="1" applyAlignment="1">
      <alignment horizontal="left" vertical="center" wrapText="1" shrinkToFit="1"/>
    </xf>
    <xf numFmtId="0" fontId="3" fillId="37" borderId="41" xfId="0" applyFont="1" applyFill="1" applyBorder="1" applyAlignment="1">
      <alignment horizontal="center" vertical="center" wrapText="1" shrinkToFit="1"/>
    </xf>
    <xf numFmtId="0" fontId="3" fillId="37" borderId="22" xfId="0" applyFont="1" applyFill="1" applyBorder="1" applyAlignment="1">
      <alignment horizontal="center" vertical="center" wrapText="1" shrinkToFit="1"/>
    </xf>
    <xf numFmtId="0" fontId="3" fillId="37" borderId="43" xfId="0" applyFont="1" applyFill="1" applyBorder="1" applyAlignment="1">
      <alignment horizontal="center" vertical="center" wrapText="1" shrinkToFit="1"/>
    </xf>
    <xf numFmtId="0" fontId="3" fillId="37" borderId="23" xfId="0" applyFont="1" applyFill="1" applyBorder="1" applyAlignment="1">
      <alignment horizontal="center" vertical="center" wrapText="1" shrinkToFit="1"/>
    </xf>
    <xf numFmtId="0" fontId="3" fillId="37" borderId="39" xfId="0" applyFont="1" applyFill="1" applyBorder="1" applyAlignment="1">
      <alignment horizontal="center" vertical="center" wrapText="1" shrinkToFit="1"/>
    </xf>
    <xf numFmtId="0" fontId="3" fillId="37" borderId="37" xfId="0" applyFont="1" applyFill="1" applyBorder="1" applyAlignment="1">
      <alignment horizontal="center" vertical="center" wrapText="1" shrinkToFit="1"/>
    </xf>
    <xf numFmtId="0" fontId="79" fillId="37" borderId="11" xfId="0" applyFont="1" applyFill="1" applyBorder="1" applyAlignment="1">
      <alignment horizontal="center" vertical="center" wrapText="1" shrinkToFit="1"/>
    </xf>
    <xf numFmtId="0" fontId="7" fillId="37" borderId="76" xfId="0" applyFont="1" applyFill="1" applyBorder="1" applyAlignment="1">
      <alignment horizontal="center" vertical="center" wrapText="1" shrinkToFit="1"/>
    </xf>
    <xf numFmtId="0" fontId="7" fillId="37" borderId="0" xfId="0" applyFont="1" applyFill="1" applyBorder="1" applyAlignment="1">
      <alignment horizontal="center" vertical="center" wrapText="1" shrinkToFit="1"/>
    </xf>
    <xf numFmtId="0" fontId="73" fillId="0" borderId="27" xfId="0" applyFont="1" applyBorder="1" applyAlignment="1">
      <alignment horizontal="left"/>
    </xf>
    <xf numFmtId="0" fontId="73" fillId="0" borderId="77" xfId="0" applyFont="1" applyBorder="1" applyAlignment="1">
      <alignment horizontal="left"/>
    </xf>
    <xf numFmtId="0" fontId="73" fillId="0" borderId="30" xfId="0" applyFont="1" applyBorder="1" applyAlignment="1">
      <alignment horizontal="center"/>
    </xf>
    <xf numFmtId="0" fontId="73" fillId="0" borderId="36" xfId="0" applyFont="1" applyBorder="1" applyAlignment="1">
      <alignment horizontal="center"/>
    </xf>
    <xf numFmtId="0" fontId="73" fillId="0" borderId="0" xfId="0" applyFont="1" applyBorder="1" applyAlignment="1">
      <alignment horizontal="center"/>
    </xf>
    <xf numFmtId="0" fontId="73" fillId="0" borderId="0" xfId="0" applyFont="1" applyAlignment="1">
      <alignment horizontal="center"/>
    </xf>
    <xf numFmtId="0" fontId="79" fillId="0" borderId="0" xfId="0" applyFont="1" applyAlignment="1">
      <alignment horizontal="left"/>
    </xf>
    <xf numFmtId="0" fontId="73" fillId="0" borderId="78" xfId="0" applyFont="1" applyBorder="1" applyAlignment="1">
      <alignment horizontal="center"/>
    </xf>
    <xf numFmtId="0" fontId="73" fillId="0" borderId="79" xfId="0" applyFont="1" applyBorder="1" applyAlignment="1">
      <alignment horizontal="center"/>
    </xf>
    <xf numFmtId="0" fontId="73" fillId="0" borderId="80" xfId="0" applyFont="1" applyBorder="1" applyAlignment="1">
      <alignment horizontal="center"/>
    </xf>
    <xf numFmtId="0" fontId="73" fillId="0" borderId="61" xfId="0" applyFont="1" applyBorder="1" applyAlignment="1">
      <alignment horizontal="center"/>
    </xf>
    <xf numFmtId="0" fontId="73" fillId="0" borderId="58" xfId="0" applyFont="1" applyBorder="1" applyAlignment="1">
      <alignment horizontal="center"/>
    </xf>
    <xf numFmtId="0" fontId="73" fillId="0" borderId="59" xfId="0" applyFont="1" applyBorder="1" applyAlignment="1">
      <alignment horizontal="center"/>
    </xf>
    <xf numFmtId="0" fontId="73" fillId="0" borderId="81" xfId="0" applyFont="1" applyBorder="1" applyAlignment="1">
      <alignment horizontal="center"/>
    </xf>
    <xf numFmtId="0" fontId="73" fillId="0" borderId="82" xfId="0" applyFont="1" applyBorder="1" applyAlignment="1">
      <alignment horizontal="center"/>
    </xf>
    <xf numFmtId="0" fontId="73" fillId="0" borderId="83" xfId="0" applyFont="1" applyBorder="1" applyAlignment="1">
      <alignment horizontal="center"/>
    </xf>
    <xf numFmtId="0" fontId="73" fillId="0" borderId="84" xfId="0" applyFont="1" applyBorder="1" applyAlignment="1">
      <alignment horizontal="center"/>
    </xf>
    <xf numFmtId="0" fontId="73" fillId="0" borderId="85" xfId="0" applyFont="1" applyBorder="1" applyAlignment="1">
      <alignment horizontal="center"/>
    </xf>
    <xf numFmtId="0" fontId="73" fillId="0" borderId="86" xfId="0" applyFont="1" applyBorder="1" applyAlignment="1">
      <alignment horizontal="center"/>
    </xf>
    <xf numFmtId="0" fontId="73" fillId="0" borderId="25" xfId="0" applyFont="1" applyBorder="1" applyAlignment="1">
      <alignment horizontal="left"/>
    </xf>
    <xf numFmtId="0" fontId="73" fillId="0" borderId="55" xfId="0" applyFont="1" applyBorder="1" applyAlignment="1">
      <alignment horizontal="left"/>
    </xf>
    <xf numFmtId="0" fontId="73" fillId="0" borderId="42" xfId="0" applyFont="1" applyBorder="1" applyAlignment="1">
      <alignment horizontal="center"/>
    </xf>
    <xf numFmtId="0" fontId="73" fillId="0" borderId="67" xfId="0" applyFont="1" applyBorder="1" applyAlignment="1">
      <alignment horizontal="center"/>
    </xf>
    <xf numFmtId="0" fontId="2" fillId="0" borderId="27"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79" fillId="0" borderId="41" xfId="0" applyFont="1" applyBorder="1" applyAlignment="1">
      <alignment horizontal="center"/>
    </xf>
    <xf numFmtId="0" fontId="79" fillId="0" borderId="43" xfId="0" applyFont="1" applyBorder="1" applyAlignment="1">
      <alignment horizontal="center"/>
    </xf>
    <xf numFmtId="0" fontId="79" fillId="0" borderId="39" xfId="0" applyFont="1" applyBorder="1" applyAlignment="1">
      <alignment horizontal="center"/>
    </xf>
    <xf numFmtId="0" fontId="73" fillId="0" borderId="40" xfId="0" applyFont="1" applyBorder="1" applyAlignment="1">
      <alignment horizontal="center"/>
    </xf>
    <xf numFmtId="0" fontId="73" fillId="0" borderId="17" xfId="0" applyFont="1" applyBorder="1" applyAlignment="1">
      <alignment horizontal="center"/>
    </xf>
    <xf numFmtId="0" fontId="73" fillId="0" borderId="18" xfId="0" applyFont="1" applyBorder="1" applyAlignment="1">
      <alignment horizontal="center"/>
    </xf>
    <xf numFmtId="0" fontId="79" fillId="0" borderId="25" xfId="0" applyFont="1" applyBorder="1" applyAlignment="1">
      <alignment horizontal="center"/>
    </xf>
    <xf numFmtId="0" fontId="79" fillId="0" borderId="66" xfId="0" applyFont="1" applyBorder="1" applyAlignment="1">
      <alignment horizontal="center"/>
    </xf>
    <xf numFmtId="0" fontId="2" fillId="0" borderId="26" xfId="0" applyFont="1" applyBorder="1" applyAlignment="1" applyProtection="1">
      <alignment horizontal="left" vertical="center" wrapText="1"/>
      <protection locked="0"/>
    </xf>
    <xf numFmtId="0" fontId="2" fillId="0" borderId="87" xfId="0" applyFont="1" applyBorder="1" applyAlignment="1" applyProtection="1">
      <alignment horizontal="left" vertical="center" wrapText="1"/>
      <protection locked="0"/>
    </xf>
    <xf numFmtId="0" fontId="2" fillId="0" borderId="24" xfId="0" applyFont="1" applyBorder="1" applyAlignment="1" applyProtection="1">
      <alignment horizontal="center" vertical="center" wrapText="1"/>
      <protection locked="0"/>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protection locked="0"/>
    </xf>
    <xf numFmtId="0" fontId="79" fillId="0" borderId="0" xfId="0" applyFont="1" applyBorder="1" applyAlignment="1">
      <alignment horizontal="center"/>
    </xf>
    <xf numFmtId="0" fontId="2" fillId="0" borderId="42"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2" fillId="0" borderId="67" xfId="0" applyFont="1" applyBorder="1" applyAlignment="1" applyProtection="1">
      <alignment horizontal="center" vertical="center" wrapText="1"/>
      <protection locked="0"/>
    </xf>
    <xf numFmtId="0" fontId="99" fillId="6" borderId="39" xfId="0" applyFont="1" applyFill="1" applyBorder="1" applyAlignment="1">
      <alignment horizontal="center" wrapText="1" shrinkToFit="1"/>
    </xf>
    <xf numFmtId="0" fontId="99" fillId="6" borderId="37" xfId="0" applyFont="1" applyFill="1" applyBorder="1" applyAlignment="1">
      <alignment horizontal="center" wrapText="1" shrinkToFit="1"/>
    </xf>
    <xf numFmtId="0" fontId="100" fillId="7" borderId="19" xfId="0" applyFont="1" applyFill="1" applyBorder="1" applyAlignment="1">
      <alignment horizontal="center"/>
    </xf>
    <xf numFmtId="0" fontId="100" fillId="7" borderId="20" xfId="0" applyFont="1" applyFill="1" applyBorder="1" applyAlignment="1">
      <alignment horizontal="center"/>
    </xf>
    <xf numFmtId="0" fontId="100" fillId="7" borderId="21" xfId="0" applyFont="1" applyFill="1" applyBorder="1" applyAlignment="1">
      <alignment horizontal="center"/>
    </xf>
    <xf numFmtId="0" fontId="72" fillId="4" borderId="29" xfId="0" applyFont="1" applyFill="1" applyBorder="1" applyAlignment="1">
      <alignment horizontal="left"/>
    </xf>
    <xf numFmtId="0" fontId="72" fillId="4" borderId="10" xfId="0" applyFont="1" applyFill="1" applyBorder="1" applyAlignment="1">
      <alignment horizontal="left"/>
    </xf>
    <xf numFmtId="0" fontId="72" fillId="4" borderId="11" xfId="0" applyFont="1" applyFill="1" applyBorder="1" applyAlignment="1">
      <alignment horizontal="left"/>
    </xf>
    <xf numFmtId="0" fontId="72" fillId="4" borderId="23" xfId="0" applyFont="1" applyFill="1" applyBorder="1" applyAlignment="1">
      <alignment horizontal="left"/>
    </xf>
    <xf numFmtId="0" fontId="72" fillId="4" borderId="37" xfId="0" applyFont="1" applyFill="1" applyBorder="1" applyAlignment="1">
      <alignment horizontal="left"/>
    </xf>
    <xf numFmtId="0" fontId="72" fillId="4" borderId="22" xfId="0" applyFont="1" applyFill="1" applyBorder="1" applyAlignment="1">
      <alignment horizontal="left"/>
    </xf>
    <xf numFmtId="0" fontId="3" fillId="6" borderId="41" xfId="0" applyFont="1" applyFill="1" applyBorder="1" applyAlignment="1">
      <alignment horizontal="center" vertical="center"/>
    </xf>
    <xf numFmtId="0" fontId="3" fillId="6" borderId="43" xfId="0" applyFont="1" applyFill="1" applyBorder="1" applyAlignment="1">
      <alignment horizontal="center" vertical="center"/>
    </xf>
    <xf numFmtId="0" fontId="79" fillId="6" borderId="43" xfId="0" applyFont="1" applyFill="1" applyBorder="1" applyAlignment="1">
      <alignment horizontal="center" vertical="center" shrinkToFit="1"/>
    </xf>
    <xf numFmtId="0" fontId="73" fillId="5" borderId="19" xfId="0" applyFont="1" applyFill="1" applyBorder="1" applyAlignment="1">
      <alignment horizontal="left"/>
    </xf>
    <xf numFmtId="0" fontId="73" fillId="5" borderId="20" xfId="0" applyFont="1" applyFill="1" applyBorder="1" applyAlignment="1">
      <alignment horizontal="left"/>
    </xf>
    <xf numFmtId="0" fontId="73" fillId="5" borderId="21" xfId="0" applyFont="1" applyFill="1" applyBorder="1" applyAlignment="1">
      <alignment horizontal="left"/>
    </xf>
    <xf numFmtId="0" fontId="72" fillId="5" borderId="12" xfId="0" applyFont="1" applyFill="1" applyBorder="1" applyAlignment="1">
      <alignment horizontal="center"/>
    </xf>
    <xf numFmtId="0" fontId="72" fillId="5" borderId="0" xfId="0" applyFont="1" applyFill="1" applyBorder="1" applyAlignment="1">
      <alignment horizontal="center"/>
    </xf>
    <xf numFmtId="0" fontId="72" fillId="5" borderId="46" xfId="0" applyFont="1" applyFill="1" applyBorder="1" applyAlignment="1">
      <alignment horizontal="center"/>
    </xf>
    <xf numFmtId="0" fontId="72" fillId="5" borderId="14" xfId="0" applyFont="1" applyFill="1" applyBorder="1" applyAlignment="1">
      <alignment horizontal="center"/>
    </xf>
    <xf numFmtId="0" fontId="72" fillId="5" borderId="32" xfId="0" applyFont="1" applyFill="1" applyBorder="1" applyAlignment="1">
      <alignment horizontal="center"/>
    </xf>
    <xf numFmtId="0" fontId="72" fillId="5" borderId="13" xfId="0" applyFont="1" applyFill="1" applyBorder="1" applyAlignment="1">
      <alignment horizontal="center"/>
    </xf>
    <xf numFmtId="0" fontId="73" fillId="5" borderId="12" xfId="0" applyFont="1" applyFill="1" applyBorder="1" applyAlignment="1">
      <alignment horizontal="left"/>
    </xf>
    <xf numFmtId="0" fontId="73" fillId="5" borderId="0" xfId="0" applyFont="1" applyFill="1" applyBorder="1" applyAlignment="1">
      <alignment horizontal="left"/>
    </xf>
    <xf numFmtId="0" fontId="73" fillId="5" borderId="13" xfId="0" applyFont="1" applyFill="1" applyBorder="1" applyAlignment="1">
      <alignment horizontal="left"/>
    </xf>
    <xf numFmtId="0" fontId="3" fillId="6" borderId="43" xfId="0" applyFont="1" applyFill="1" applyBorder="1" applyAlignment="1">
      <alignment horizontal="center" vertical="center" shrinkToFit="1"/>
    </xf>
    <xf numFmtId="0" fontId="3" fillId="0" borderId="0" xfId="0" applyFont="1" applyBorder="1" applyAlignment="1">
      <alignment horizontal="right"/>
    </xf>
    <xf numFmtId="0" fontId="3" fillId="0" borderId="0" xfId="0" applyFont="1" applyBorder="1" applyAlignment="1">
      <alignment horizontal="center"/>
    </xf>
    <xf numFmtId="0" fontId="72" fillId="0" borderId="10" xfId="0" applyFont="1" applyBorder="1" applyAlignment="1">
      <alignment horizontal="left"/>
    </xf>
    <xf numFmtId="0" fontId="100" fillId="0" borderId="10" xfId="0" applyFont="1" applyBorder="1" applyAlignment="1">
      <alignment horizontal="left"/>
    </xf>
    <xf numFmtId="0" fontId="100" fillId="0" borderId="24" xfId="0" applyFont="1" applyBorder="1" applyAlignment="1">
      <alignment horizontal="left"/>
    </xf>
    <xf numFmtId="0" fontId="79" fillId="6" borderId="39" xfId="0" applyFont="1" applyFill="1" applyBorder="1" applyAlignment="1">
      <alignment horizontal="center" vertical="center" shrinkToFit="1"/>
    </xf>
    <xf numFmtId="0" fontId="72" fillId="4" borderId="41" xfId="0" applyFont="1" applyFill="1" applyBorder="1" applyAlignment="1">
      <alignment horizontal="left"/>
    </xf>
    <xf numFmtId="0" fontId="72" fillId="4" borderId="43" xfId="0" applyFont="1" applyFill="1" applyBorder="1" applyAlignment="1">
      <alignment horizontal="left"/>
    </xf>
    <xf numFmtId="0" fontId="72" fillId="4" borderId="42" xfId="0" applyFont="1" applyFill="1" applyBorder="1" applyAlignment="1">
      <alignment horizontal="left"/>
    </xf>
    <xf numFmtId="0" fontId="72" fillId="4" borderId="66" xfId="0" applyFont="1" applyFill="1" applyBorder="1" applyAlignment="1">
      <alignment horizontal="left"/>
    </xf>
    <xf numFmtId="0" fontId="72" fillId="4" borderId="67" xfId="0" applyFont="1" applyFill="1" applyBorder="1" applyAlignment="1">
      <alignment horizontal="left"/>
    </xf>
    <xf numFmtId="0" fontId="72" fillId="4" borderId="24" xfId="0" applyFont="1" applyFill="1" applyBorder="1" applyAlignment="1">
      <alignment horizontal="left"/>
    </xf>
    <xf numFmtId="0" fontId="72" fillId="4" borderId="87" xfId="0" applyFont="1" applyFill="1" applyBorder="1" applyAlignment="1">
      <alignment horizontal="left"/>
    </xf>
    <xf numFmtId="0" fontId="72" fillId="4" borderId="88" xfId="0" applyFont="1" applyFill="1" applyBorder="1" applyAlignment="1">
      <alignment horizontal="left"/>
    </xf>
    <xf numFmtId="0" fontId="72" fillId="4" borderId="30" xfId="0" applyFont="1" applyFill="1" applyBorder="1" applyAlignment="1">
      <alignment horizontal="left"/>
    </xf>
    <xf numFmtId="0" fontId="72" fillId="4" borderId="35" xfId="0" applyFont="1" applyFill="1" applyBorder="1" applyAlignment="1">
      <alignment horizontal="left"/>
    </xf>
    <xf numFmtId="0" fontId="72" fillId="4" borderId="36" xfId="0" applyFont="1" applyFill="1" applyBorder="1" applyAlignment="1">
      <alignment horizontal="left"/>
    </xf>
    <xf numFmtId="0" fontId="72" fillId="4" borderId="29" xfId="0" applyFont="1" applyFill="1" applyBorder="1" applyAlignment="1" applyProtection="1">
      <alignment horizontal="left"/>
      <protection/>
    </xf>
    <xf numFmtId="0" fontId="72" fillId="4" borderId="10" xfId="0" applyFont="1" applyFill="1" applyBorder="1" applyAlignment="1" applyProtection="1">
      <alignment horizontal="left"/>
      <protection/>
    </xf>
    <xf numFmtId="0" fontId="72" fillId="4" borderId="22" xfId="0" applyFont="1" applyFill="1" applyBorder="1" applyAlignment="1" applyProtection="1">
      <alignment horizontal="left"/>
      <protection/>
    </xf>
    <xf numFmtId="0" fontId="72" fillId="4" borderId="23" xfId="0" applyFont="1" applyFill="1" applyBorder="1" applyAlignment="1" applyProtection="1">
      <alignment horizontal="left"/>
      <protection/>
    </xf>
    <xf numFmtId="0" fontId="72" fillId="5" borderId="12" xfId="0" applyFont="1" applyFill="1" applyBorder="1" applyAlignment="1" applyProtection="1">
      <alignment horizontal="center"/>
      <protection/>
    </xf>
    <xf numFmtId="0" fontId="72" fillId="5" borderId="0" xfId="0" applyFont="1" applyFill="1" applyBorder="1" applyAlignment="1" applyProtection="1">
      <alignment horizontal="center"/>
      <protection/>
    </xf>
    <xf numFmtId="0" fontId="72" fillId="5" borderId="13" xfId="0" applyFont="1" applyFill="1" applyBorder="1" applyAlignment="1" applyProtection="1">
      <alignment horizontal="center"/>
      <protection/>
    </xf>
    <xf numFmtId="0" fontId="100" fillId="7" borderId="19" xfId="0" applyFont="1" applyFill="1" applyBorder="1" applyAlignment="1" applyProtection="1">
      <alignment horizontal="center"/>
      <protection/>
    </xf>
    <xf numFmtId="0" fontId="100" fillId="7" borderId="20" xfId="0" applyFont="1" applyFill="1" applyBorder="1" applyAlignment="1" applyProtection="1">
      <alignment horizontal="center"/>
      <protection/>
    </xf>
    <xf numFmtId="0" fontId="100" fillId="7" borderId="21" xfId="0" applyFont="1" applyFill="1" applyBorder="1" applyAlignment="1" applyProtection="1">
      <alignment horizontal="center"/>
      <protection/>
    </xf>
    <xf numFmtId="0" fontId="3" fillId="6" borderId="41" xfId="0" applyFont="1" applyFill="1" applyBorder="1" applyAlignment="1" applyProtection="1">
      <alignment horizontal="center" vertical="center"/>
      <protection/>
    </xf>
    <xf numFmtId="0" fontId="3" fillId="6" borderId="43" xfId="0" applyFont="1" applyFill="1" applyBorder="1" applyAlignment="1" applyProtection="1">
      <alignment horizontal="center" vertical="center"/>
      <protection/>
    </xf>
    <xf numFmtId="0" fontId="72" fillId="4" borderId="24" xfId="0" applyFont="1" applyFill="1" applyBorder="1" applyAlignment="1" applyProtection="1">
      <alignment horizontal="left"/>
      <protection/>
    </xf>
    <xf numFmtId="0" fontId="72" fillId="4" borderId="87" xfId="0" applyFont="1" applyFill="1" applyBorder="1" applyAlignment="1" applyProtection="1">
      <alignment horizontal="left"/>
      <protection/>
    </xf>
    <xf numFmtId="0" fontId="72" fillId="4" borderId="88" xfId="0" applyFont="1" applyFill="1" applyBorder="1" applyAlignment="1" applyProtection="1">
      <alignment horizontal="left"/>
      <protection/>
    </xf>
    <xf numFmtId="0" fontId="72" fillId="5" borderId="46" xfId="0" applyFont="1" applyFill="1" applyBorder="1" applyAlignment="1" applyProtection="1">
      <alignment horizontal="center"/>
      <protection/>
    </xf>
    <xf numFmtId="0" fontId="72" fillId="5" borderId="14" xfId="0" applyFont="1" applyFill="1" applyBorder="1" applyAlignment="1" applyProtection="1">
      <alignment horizontal="center"/>
      <protection/>
    </xf>
    <xf numFmtId="0" fontId="72" fillId="5" borderId="32" xfId="0" applyFont="1" applyFill="1" applyBorder="1" applyAlignment="1" applyProtection="1">
      <alignment horizontal="center"/>
      <protection/>
    </xf>
    <xf numFmtId="0" fontId="72" fillId="4" borderId="30" xfId="0" applyFont="1" applyFill="1" applyBorder="1" applyAlignment="1" applyProtection="1">
      <alignment horizontal="left"/>
      <protection/>
    </xf>
    <xf numFmtId="0" fontId="72" fillId="4" borderId="35" xfId="0" applyFont="1" applyFill="1" applyBorder="1" applyAlignment="1" applyProtection="1">
      <alignment horizontal="left"/>
      <protection/>
    </xf>
    <xf numFmtId="0" fontId="72" fillId="4" borderId="36" xfId="0" applyFont="1" applyFill="1" applyBorder="1" applyAlignment="1" applyProtection="1">
      <alignment horizontal="left"/>
      <protection/>
    </xf>
    <xf numFmtId="0" fontId="73" fillId="6" borderId="42" xfId="0" applyFont="1" applyFill="1" applyBorder="1" applyAlignment="1" applyProtection="1">
      <alignment vertical="center" shrinkToFit="1"/>
      <protection/>
    </xf>
    <xf numFmtId="0" fontId="73" fillId="6" borderId="66" xfId="0" applyFont="1" applyFill="1" applyBorder="1" applyAlignment="1" applyProtection="1">
      <alignment vertical="center" shrinkToFit="1"/>
      <protection/>
    </xf>
    <xf numFmtId="0" fontId="73" fillId="6" borderId="67" xfId="0" applyFont="1" applyFill="1" applyBorder="1" applyAlignment="1" applyProtection="1">
      <alignment vertical="center" shrinkToFit="1"/>
      <protection/>
    </xf>
    <xf numFmtId="0" fontId="72" fillId="4" borderId="42" xfId="0" applyFont="1" applyFill="1" applyBorder="1" applyAlignment="1" applyProtection="1">
      <alignment horizontal="left"/>
      <protection/>
    </xf>
    <xf numFmtId="0" fontId="72" fillId="4" borderId="66" xfId="0" applyFont="1" applyFill="1" applyBorder="1" applyAlignment="1" applyProtection="1">
      <alignment horizontal="left"/>
      <protection/>
    </xf>
    <xf numFmtId="0" fontId="72" fillId="4" borderId="67" xfId="0" applyFont="1" applyFill="1" applyBorder="1" applyAlignment="1" applyProtection="1">
      <alignment horizontal="left"/>
      <protection/>
    </xf>
    <xf numFmtId="0" fontId="72" fillId="4" borderId="41" xfId="0" applyFont="1" applyFill="1" applyBorder="1" applyAlignment="1" applyProtection="1">
      <alignment horizontal="left"/>
      <protection/>
    </xf>
    <xf numFmtId="0" fontId="72" fillId="4" borderId="43" xfId="0" applyFont="1" applyFill="1" applyBorder="1" applyAlignment="1" applyProtection="1">
      <alignment horizontal="left"/>
      <protection/>
    </xf>
    <xf numFmtId="0" fontId="72" fillId="0" borderId="0" xfId="0" applyFont="1" applyAlignment="1">
      <alignment horizontal="center"/>
    </xf>
    <xf numFmtId="0" fontId="73" fillId="6" borderId="42" xfId="0" applyFont="1" applyFill="1" applyBorder="1" applyAlignment="1">
      <alignment vertical="center" shrinkToFit="1"/>
    </xf>
    <xf numFmtId="0" fontId="73" fillId="6" borderId="66" xfId="0" applyFont="1" applyFill="1" applyBorder="1" applyAlignment="1">
      <alignment vertical="center" shrinkToFit="1"/>
    </xf>
    <xf numFmtId="0" fontId="73" fillId="6" borderId="67" xfId="0" applyFont="1" applyFill="1" applyBorder="1" applyAlignment="1">
      <alignment vertic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kutahya.meb.gov.tr/" TargetMode="External" /><Relationship Id="rId3" Type="http://schemas.openxmlformats.org/officeDocument/2006/relationships/hyperlink" Target="https://kutahya.meb.gov.tr/" TargetMode="External" /><Relationship Id="rId4" Type="http://schemas.openxmlformats.org/officeDocument/2006/relationships/hyperlink" Target="https://kutahya.meb.gov.tr/" TargetMode="External" /><Relationship Id="rId5" Type="http://schemas.openxmlformats.org/officeDocument/2006/relationships/hyperlink" Target="https://kutahya.meb.gov.t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133350</xdr:rowOff>
    </xdr:from>
    <xdr:to>
      <xdr:col>2</xdr:col>
      <xdr:colOff>171450</xdr:colOff>
      <xdr:row>2</xdr:row>
      <xdr:rowOff>466725</xdr:rowOff>
    </xdr:to>
    <xdr:pic>
      <xdr:nvPicPr>
        <xdr:cNvPr id="1" name="Resim 2">
          <a:hlinkClick r:id="rId3"/>
        </xdr:cNvPr>
        <xdr:cNvPicPr preferRelativeResize="1">
          <a:picLocks noChangeAspect="1"/>
        </xdr:cNvPicPr>
      </xdr:nvPicPr>
      <xdr:blipFill>
        <a:blip r:embed="rId1"/>
        <a:stretch>
          <a:fillRect/>
        </a:stretch>
      </xdr:blipFill>
      <xdr:spPr>
        <a:xfrm>
          <a:off x="228600" y="133350"/>
          <a:ext cx="733425" cy="723900"/>
        </a:xfrm>
        <a:prstGeom prst="rect">
          <a:avLst/>
        </a:prstGeom>
        <a:noFill/>
        <a:ln w="9525" cmpd="sng">
          <a:noFill/>
        </a:ln>
      </xdr:spPr>
    </xdr:pic>
    <xdr:clientData/>
  </xdr:twoCellAnchor>
  <xdr:twoCellAnchor editAs="oneCell">
    <xdr:from>
      <xdr:col>9</xdr:col>
      <xdr:colOff>352425</xdr:colOff>
      <xdr:row>0</xdr:row>
      <xdr:rowOff>133350</xdr:rowOff>
    </xdr:from>
    <xdr:to>
      <xdr:col>10</xdr:col>
      <xdr:colOff>485775</xdr:colOff>
      <xdr:row>2</xdr:row>
      <xdr:rowOff>476250</xdr:rowOff>
    </xdr:to>
    <xdr:pic>
      <xdr:nvPicPr>
        <xdr:cNvPr id="2" name="Resim 7">
          <a:hlinkClick r:id="rId5"/>
        </xdr:cNvPr>
        <xdr:cNvPicPr preferRelativeResize="1">
          <a:picLocks noChangeAspect="1"/>
        </xdr:cNvPicPr>
      </xdr:nvPicPr>
      <xdr:blipFill>
        <a:blip r:embed="rId1"/>
        <a:stretch>
          <a:fillRect/>
        </a:stretch>
      </xdr:blipFill>
      <xdr:spPr>
        <a:xfrm>
          <a:off x="5410200" y="133350"/>
          <a:ext cx="7429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ibiramsak@gmail.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16"/>
  <sheetViews>
    <sheetView tabSelected="1" zoomScalePageLayoutView="0" workbookViewId="0" topLeftCell="A1">
      <selection activeCell="A1" sqref="A1:L3"/>
    </sheetView>
  </sheetViews>
  <sheetFormatPr defaultColWidth="0" defaultRowHeight="15" zeroHeight="1"/>
  <cols>
    <col min="1" max="1" width="2.7109375" style="107" customWidth="1"/>
    <col min="2" max="11" width="9.140625" style="108" customWidth="1"/>
    <col min="12" max="12" width="2.7109375" style="108" customWidth="1"/>
    <col min="13" max="16384" width="0" style="107" hidden="1" customWidth="1"/>
  </cols>
  <sheetData>
    <row r="1" spans="1:12" s="111" customFormat="1" ht="15" customHeight="1">
      <c r="A1" s="356" t="s">
        <v>98</v>
      </c>
      <c r="B1" s="357"/>
      <c r="C1" s="357"/>
      <c r="D1" s="357"/>
      <c r="E1" s="357"/>
      <c r="F1" s="357"/>
      <c r="G1" s="357"/>
      <c r="H1" s="357"/>
      <c r="I1" s="357"/>
      <c r="J1" s="357"/>
      <c r="K1" s="357"/>
      <c r="L1" s="358"/>
    </row>
    <row r="2" spans="1:12" s="110" customFormat="1" ht="15.75">
      <c r="A2" s="359"/>
      <c r="B2" s="360"/>
      <c r="C2" s="360"/>
      <c r="D2" s="360"/>
      <c r="E2" s="360"/>
      <c r="F2" s="360"/>
      <c r="G2" s="360"/>
      <c r="H2" s="360"/>
      <c r="I2" s="360"/>
      <c r="J2" s="360"/>
      <c r="K2" s="360"/>
      <c r="L2" s="361"/>
    </row>
    <row r="3" spans="1:12" s="110" customFormat="1" ht="61.5" customHeight="1" thickBot="1">
      <c r="A3" s="362"/>
      <c r="B3" s="363"/>
      <c r="C3" s="363"/>
      <c r="D3" s="363"/>
      <c r="E3" s="363"/>
      <c r="F3" s="363"/>
      <c r="G3" s="363"/>
      <c r="H3" s="363"/>
      <c r="I3" s="363"/>
      <c r="J3" s="363"/>
      <c r="K3" s="363"/>
      <c r="L3" s="364"/>
    </row>
    <row r="4" spans="1:12" s="110" customFormat="1" ht="19.5" customHeight="1">
      <c r="A4" s="271"/>
      <c r="B4" s="272"/>
      <c r="C4" s="272"/>
      <c r="D4" s="272"/>
      <c r="E4" s="272"/>
      <c r="F4" s="367"/>
      <c r="G4" s="367"/>
      <c r="H4" s="272"/>
      <c r="I4" s="272"/>
      <c r="J4" s="272"/>
      <c r="K4" s="272"/>
      <c r="L4" s="273"/>
    </row>
    <row r="5" spans="1:12" s="110" customFormat="1" ht="19.5" customHeight="1">
      <c r="A5" s="365" t="s">
        <v>94</v>
      </c>
      <c r="B5" s="366"/>
      <c r="C5" s="366"/>
      <c r="D5" s="366"/>
      <c r="E5" s="366"/>
      <c r="F5" s="174"/>
      <c r="G5" s="369" t="s">
        <v>95</v>
      </c>
      <c r="H5" s="369"/>
      <c r="I5" s="369"/>
      <c r="J5" s="369"/>
      <c r="K5" s="369"/>
      <c r="L5" s="175"/>
    </row>
    <row r="6" spans="1:12" s="110" customFormat="1" ht="19.5" customHeight="1">
      <c r="A6" s="266"/>
      <c r="B6" s="267"/>
      <c r="C6" s="267"/>
      <c r="D6" s="267"/>
      <c r="E6" s="267"/>
      <c r="F6" s="174"/>
      <c r="G6" s="267"/>
      <c r="H6" s="267"/>
      <c r="I6" s="267"/>
      <c r="J6" s="174"/>
      <c r="K6" s="174"/>
      <c r="L6" s="175"/>
    </row>
    <row r="7" spans="1:12" s="110" customFormat="1" ht="19.5" customHeight="1">
      <c r="A7" s="374" t="s">
        <v>92</v>
      </c>
      <c r="B7" s="375"/>
      <c r="C7" s="375"/>
      <c r="D7" s="375"/>
      <c r="E7" s="375"/>
      <c r="F7" s="174"/>
      <c r="G7" s="368" t="s">
        <v>96</v>
      </c>
      <c r="H7" s="368"/>
      <c r="I7" s="368"/>
      <c r="J7" s="368"/>
      <c r="K7" s="368"/>
      <c r="L7" s="175"/>
    </row>
    <row r="8" spans="1:12" s="110" customFormat="1" ht="19.5" customHeight="1">
      <c r="A8" s="266"/>
      <c r="B8" s="267"/>
      <c r="C8" s="267"/>
      <c r="D8" s="267"/>
      <c r="E8" s="267"/>
      <c r="F8" s="174"/>
      <c r="G8" s="267"/>
      <c r="H8" s="267"/>
      <c r="I8" s="267"/>
      <c r="J8" s="174"/>
      <c r="K8" s="174"/>
      <c r="L8" s="175"/>
    </row>
    <row r="9" spans="1:12" s="110" customFormat="1" ht="19.5" customHeight="1">
      <c r="A9" s="371" t="s">
        <v>93</v>
      </c>
      <c r="B9" s="372"/>
      <c r="C9" s="372"/>
      <c r="D9" s="372"/>
      <c r="E9" s="372"/>
      <c r="F9" s="174"/>
      <c r="G9" s="370" t="s">
        <v>97</v>
      </c>
      <c r="H9" s="370"/>
      <c r="I9" s="370"/>
      <c r="J9" s="370"/>
      <c r="K9" s="370"/>
      <c r="L9" s="175"/>
    </row>
    <row r="10" spans="1:12" s="110" customFormat="1" ht="19.5" customHeight="1">
      <c r="A10" s="311"/>
      <c r="B10" s="312"/>
      <c r="C10" s="312"/>
      <c r="D10" s="312"/>
      <c r="E10" s="312"/>
      <c r="F10" s="174"/>
      <c r="G10" s="310"/>
      <c r="H10" s="310"/>
      <c r="I10" s="310"/>
      <c r="J10" s="310"/>
      <c r="K10" s="310"/>
      <c r="L10" s="175"/>
    </row>
    <row r="11" spans="1:12" s="110" customFormat="1" ht="19.5" customHeight="1">
      <c r="A11" s="379" t="s">
        <v>223</v>
      </c>
      <c r="B11" s="380"/>
      <c r="C11" s="380"/>
      <c r="D11" s="380"/>
      <c r="E11" s="380"/>
      <c r="F11" s="380"/>
      <c r="G11" s="373" t="s">
        <v>226</v>
      </c>
      <c r="H11" s="373"/>
      <c r="I11" s="373"/>
      <c r="J11" s="373"/>
      <c r="K11" s="373"/>
      <c r="L11" s="175"/>
    </row>
    <row r="12" spans="1:12" s="110" customFormat="1" ht="19.5" customHeight="1" thickBot="1">
      <c r="A12" s="274"/>
      <c r="B12" s="275"/>
      <c r="C12" s="275"/>
      <c r="D12" s="275"/>
      <c r="E12" s="275"/>
      <c r="F12" s="275"/>
      <c r="G12" s="275"/>
      <c r="H12" s="275"/>
      <c r="I12" s="275"/>
      <c r="J12" s="275"/>
      <c r="K12" s="275"/>
      <c r="L12" s="276"/>
    </row>
    <row r="13" spans="1:12" s="110" customFormat="1" ht="19.5" customHeight="1">
      <c r="A13" s="376" t="s">
        <v>80</v>
      </c>
      <c r="B13" s="377"/>
      <c r="C13" s="377"/>
      <c r="D13" s="377"/>
      <c r="E13" s="377"/>
      <c r="F13" s="377"/>
      <c r="G13" s="377"/>
      <c r="H13" s="377"/>
      <c r="I13" s="377"/>
      <c r="J13" s="377"/>
      <c r="K13" s="377"/>
      <c r="L13" s="378"/>
    </row>
    <row r="14" spans="1:12" s="109" customFormat="1" ht="19.5" customHeight="1">
      <c r="A14" s="176"/>
      <c r="B14" s="178"/>
      <c r="C14" s="184" t="s">
        <v>47</v>
      </c>
      <c r="D14" s="178"/>
      <c r="E14" s="185" t="s">
        <v>49</v>
      </c>
      <c r="F14" s="178"/>
      <c r="G14" s="186" t="s">
        <v>51</v>
      </c>
      <c r="H14" s="178"/>
      <c r="I14" s="269" t="s">
        <v>53</v>
      </c>
      <c r="J14" s="179"/>
      <c r="K14" s="179"/>
      <c r="L14" s="180"/>
    </row>
    <row r="15" spans="1:12" s="109" customFormat="1" ht="19.5" customHeight="1">
      <c r="A15" s="353" t="s">
        <v>55</v>
      </c>
      <c r="B15" s="354"/>
      <c r="C15" s="354"/>
      <c r="D15" s="354"/>
      <c r="E15" s="354"/>
      <c r="F15" s="354"/>
      <c r="G15" s="354"/>
      <c r="H15" s="354"/>
      <c r="I15" s="354"/>
      <c r="J15" s="354"/>
      <c r="K15" s="354"/>
      <c r="L15" s="355"/>
    </row>
    <row r="16" spans="1:12" s="112" customFormat="1" ht="19.5" thickBot="1">
      <c r="A16" s="177"/>
      <c r="B16" s="181"/>
      <c r="C16" s="268" t="s">
        <v>48</v>
      </c>
      <c r="D16" s="181"/>
      <c r="E16" s="187" t="s">
        <v>50</v>
      </c>
      <c r="F16" s="181"/>
      <c r="G16" s="188" t="s">
        <v>52</v>
      </c>
      <c r="H16" s="181"/>
      <c r="I16" s="279" t="s">
        <v>54</v>
      </c>
      <c r="J16" s="182"/>
      <c r="K16" s="182"/>
      <c r="L16" s="183"/>
    </row>
    <row r="17" ht="15.75" hidden="1"/>
    <row r="18" ht="15.75" hidden="1"/>
    <row r="19" ht="15.75" hidden="1"/>
    <row r="20" ht="15.75" hidden="1"/>
    <row r="21" ht="15.75" hidden="1"/>
    <row r="22" ht="15.75" hidden="1"/>
    <row r="23" ht="15.75" hidden="1"/>
    <row r="24" ht="15.75" hidden="1"/>
    <row r="25" ht="15.75" hidden="1"/>
    <row r="26" ht="15.75" hidden="1"/>
    <row r="27" ht="15.75" hidden="1"/>
    <row r="28" ht="15.75" hidden="1"/>
    <row r="29" ht="15.75" hidden="1"/>
    <row r="30" ht="15.75" hidden="1"/>
    <row r="31" ht="15.75" hidden="1"/>
    <row r="32" ht="15.75" hidden="1"/>
    <row r="33" ht="15.75" hidden="1"/>
    <row r="34" ht="15.75" hidden="1"/>
    <row r="35" ht="15.75" hidden="1"/>
  </sheetData>
  <sheetProtection password="CF48" sheet="1"/>
  <mergeCells count="12">
    <mergeCell ref="A13:L13"/>
    <mergeCell ref="A11:F11"/>
    <mergeCell ref="A15:L15"/>
    <mergeCell ref="A1:L3"/>
    <mergeCell ref="A5:E5"/>
    <mergeCell ref="F4:G4"/>
    <mergeCell ref="G7:K7"/>
    <mergeCell ref="G5:K5"/>
    <mergeCell ref="G9:K9"/>
    <mergeCell ref="A9:E9"/>
    <mergeCell ref="G11:K11"/>
    <mergeCell ref="A7:E7"/>
  </mergeCells>
  <hyperlinks>
    <hyperlink ref="C16" location="KASIM!A1" display="KASIM"/>
    <hyperlink ref="E14" location="ARALIK!A1" display="ARALIK"/>
    <hyperlink ref="E16" location="OCAK!A1" display="OCAK"/>
    <hyperlink ref="G14" location="MART!A1" display="MART"/>
    <hyperlink ref="G16" location="NİSAN!A1" display="NİSAN"/>
    <hyperlink ref="I14" location="MAYIS!A1" display="MAYIS"/>
    <hyperlink ref="I16" location="HAZİRAN!A1" display="HAZİRAN"/>
    <hyperlink ref="A15" location="'ORTALAMA DEĞ. SONUÇ SIRALAMA'!A1" display="ORTALAMA"/>
    <hyperlink ref="C14" location="EKİM!A1" display="EKİM"/>
    <hyperlink ref="G5:K5" location="'KURS MERKEZİ BİLGİLERİ'!A1" display="Kurs Merkezi Bilgileri"/>
    <hyperlink ref="A5:E5" location="AÇIKLAMALAR!A1" display="Açıklamalar"/>
    <hyperlink ref="A7:E7" location="'DKY Açma Onayı'!A1" display="Kurs Açma Onayı"/>
    <hyperlink ref="A9:E9" location="'DKY Kapatma Onayı'!A1" display="Kurs Kapatma Onayı"/>
    <hyperlink ref="G7:K7" location="'KURS DERS DEFTERİ'!A1" display="Kurs Ders Defteri"/>
    <hyperlink ref="G9:K9" location="'YOKLAMA DEFTERİ'!A1" display="Yoklama Defteri"/>
    <hyperlink ref="A13:L13" location="'AYLIK DEĞERLENDİRME SONUÇLARI'!Yazdırma_Alanı" display="AYLIK DEĞERLENDİRME SONUÇLARI"/>
    <hyperlink ref="A11:F11" location="'Ders Prog. Değişikliği'!A1" display="Kurs Programı Değişiklik Formu"/>
    <hyperlink ref="G11:K11" location="'DENETİM FORMU'!A1" display="Kurs Denetim Formu"/>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F0"/>
  </sheetPr>
  <dimension ref="B1:M34"/>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12" width="10.7109375" style="1" customWidth="1"/>
    <col min="13" max="16384" width="9.140625" style="1" customWidth="1"/>
  </cols>
  <sheetData>
    <row r="1" spans="2:13" ht="16.5" thickBot="1">
      <c r="B1" s="559" t="s">
        <v>80</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570"/>
      <c r="E5" s="570"/>
      <c r="F5" s="570"/>
      <c r="G5" s="570"/>
      <c r="H5" s="570"/>
      <c r="I5" s="570"/>
      <c r="J5" s="570"/>
      <c r="K5" s="570"/>
      <c r="L5" s="589"/>
    </row>
    <row r="6" spans="2:12" ht="16.5" thickBot="1">
      <c r="B6" s="17" t="s">
        <v>3</v>
      </c>
      <c r="C6" s="37" t="s">
        <v>4</v>
      </c>
      <c r="D6" s="44" t="s">
        <v>47</v>
      </c>
      <c r="E6" s="19" t="s">
        <v>48</v>
      </c>
      <c r="F6" s="19" t="s">
        <v>49</v>
      </c>
      <c r="G6" s="19" t="s">
        <v>50</v>
      </c>
      <c r="H6" s="19" t="s">
        <v>51</v>
      </c>
      <c r="I6" s="19" t="s">
        <v>52</v>
      </c>
      <c r="J6" s="19" t="s">
        <v>53</v>
      </c>
      <c r="K6" s="19" t="s">
        <v>54</v>
      </c>
      <c r="L6" s="45" t="s">
        <v>55</v>
      </c>
    </row>
    <row r="7" spans="2:12" ht="12" customHeight="1">
      <c r="B7" s="34">
        <v>1</v>
      </c>
      <c r="C7" s="35" t="str">
        <f>'YOKLAMA DEFTERİ'!B7</f>
        <v>Öğrenci 1</v>
      </c>
      <c r="D7" s="75">
        <v>10</v>
      </c>
      <c r="E7" s="76">
        <v>11</v>
      </c>
      <c r="F7" s="77">
        <v>12</v>
      </c>
      <c r="G7" s="77">
        <v>1</v>
      </c>
      <c r="H7" s="77">
        <v>3</v>
      </c>
      <c r="I7" s="77">
        <v>4</v>
      </c>
      <c r="J7" s="77">
        <v>5</v>
      </c>
      <c r="K7" s="77">
        <v>6</v>
      </c>
      <c r="L7" s="43">
        <f>SUM(D7:K7)/8</f>
        <v>6.5</v>
      </c>
    </row>
    <row r="8" spans="2:12" ht="12" customHeight="1">
      <c r="B8" s="27">
        <v>2</v>
      </c>
      <c r="C8" s="21" t="str">
        <f>'YOKLAMA DEFTERİ'!B8</f>
        <v>Öğrenci 2</v>
      </c>
      <c r="D8" s="78">
        <v>22</v>
      </c>
      <c r="E8" s="79"/>
      <c r="F8" s="78"/>
      <c r="G8" s="78"/>
      <c r="H8" s="78"/>
      <c r="I8" s="78"/>
      <c r="J8" s="78"/>
      <c r="K8" s="78"/>
      <c r="L8" s="41">
        <f aca="true" t="shared" si="0" ref="L8:L31">SUM(D8:K8)/8</f>
        <v>2.75</v>
      </c>
    </row>
    <row r="9" spans="2:12" ht="12" customHeight="1">
      <c r="B9" s="27">
        <v>3</v>
      </c>
      <c r="C9" s="21" t="str">
        <f>'YOKLAMA DEFTERİ'!B9</f>
        <v>Öğrenci 3</v>
      </c>
      <c r="D9" s="80">
        <v>22</v>
      </c>
      <c r="E9" s="81"/>
      <c r="F9" s="80"/>
      <c r="G9" s="80"/>
      <c r="H9" s="80"/>
      <c r="I9" s="80"/>
      <c r="J9" s="80"/>
      <c r="K9" s="80"/>
      <c r="L9" s="41">
        <f t="shared" si="0"/>
        <v>2.75</v>
      </c>
    </row>
    <row r="10" spans="2:12" ht="12" customHeight="1">
      <c r="B10" s="27">
        <v>4</v>
      </c>
      <c r="C10" s="21" t="str">
        <f>'YOKLAMA DEFTERİ'!B10</f>
        <v>Öğrenci 4</v>
      </c>
      <c r="D10" s="80">
        <v>33</v>
      </c>
      <c r="E10" s="81"/>
      <c r="F10" s="80"/>
      <c r="G10" s="80"/>
      <c r="H10" s="80"/>
      <c r="I10" s="80"/>
      <c r="J10" s="80"/>
      <c r="K10" s="80"/>
      <c r="L10" s="41">
        <f t="shared" si="0"/>
        <v>4.125</v>
      </c>
    </row>
    <row r="11" spans="2:12" ht="12" customHeight="1">
      <c r="B11" s="27">
        <v>5</v>
      </c>
      <c r="C11" s="21" t="str">
        <f>'YOKLAMA DEFTERİ'!B11</f>
        <v>Öğrenci 5</v>
      </c>
      <c r="D11" s="80">
        <v>44</v>
      </c>
      <c r="E11" s="81"/>
      <c r="F11" s="80"/>
      <c r="G11" s="80"/>
      <c r="H11" s="80"/>
      <c r="I11" s="80"/>
      <c r="J11" s="80"/>
      <c r="K11" s="80"/>
      <c r="L11" s="41">
        <f t="shared" si="0"/>
        <v>5.5</v>
      </c>
    </row>
    <row r="12" spans="2:12" ht="12" customHeight="1">
      <c r="B12" s="27">
        <v>6</v>
      </c>
      <c r="C12" s="21" t="str">
        <f>'YOKLAMA DEFTERİ'!B12</f>
        <v>Öğrenci 6</v>
      </c>
      <c r="D12" s="80">
        <v>55</v>
      </c>
      <c r="E12" s="81"/>
      <c r="F12" s="80"/>
      <c r="G12" s="80"/>
      <c r="H12" s="80"/>
      <c r="I12" s="80"/>
      <c r="J12" s="80"/>
      <c r="K12" s="80"/>
      <c r="L12" s="41">
        <f t="shared" si="0"/>
        <v>6.875</v>
      </c>
    </row>
    <row r="13" spans="2:12" ht="12" customHeight="1">
      <c r="B13" s="27">
        <v>7</v>
      </c>
      <c r="C13" s="21" t="str">
        <f>'YOKLAMA DEFTERİ'!B13</f>
        <v>Öğrenci 7</v>
      </c>
      <c r="D13" s="80">
        <v>66</v>
      </c>
      <c r="E13" s="81"/>
      <c r="F13" s="80"/>
      <c r="G13" s="80"/>
      <c r="H13" s="80"/>
      <c r="I13" s="80"/>
      <c r="J13" s="80"/>
      <c r="K13" s="80"/>
      <c r="L13" s="41">
        <f t="shared" si="0"/>
        <v>8.25</v>
      </c>
    </row>
    <row r="14" spans="2:12" ht="12" customHeight="1">
      <c r="B14" s="27">
        <v>8</v>
      </c>
      <c r="C14" s="21" t="str">
        <f>'YOKLAMA DEFTERİ'!B14</f>
        <v>Öğrenci 8</v>
      </c>
      <c r="D14" s="80">
        <v>66</v>
      </c>
      <c r="E14" s="81"/>
      <c r="F14" s="80"/>
      <c r="G14" s="80"/>
      <c r="H14" s="80"/>
      <c r="I14" s="80"/>
      <c r="J14" s="80"/>
      <c r="K14" s="80"/>
      <c r="L14" s="41">
        <f t="shared" si="0"/>
        <v>8.25</v>
      </c>
    </row>
    <row r="15" spans="2:12" ht="12" customHeight="1">
      <c r="B15" s="27">
        <v>9</v>
      </c>
      <c r="C15" s="21" t="str">
        <f>'YOKLAMA DEFTERİ'!B15</f>
        <v>Öğrenci 9</v>
      </c>
      <c r="D15" s="80">
        <v>77</v>
      </c>
      <c r="E15" s="81"/>
      <c r="F15" s="80"/>
      <c r="G15" s="80"/>
      <c r="H15" s="80"/>
      <c r="I15" s="80"/>
      <c r="J15" s="80"/>
      <c r="K15" s="80"/>
      <c r="L15" s="41">
        <f t="shared" si="0"/>
        <v>9.625</v>
      </c>
    </row>
    <row r="16" spans="2:12" ht="12" customHeight="1">
      <c r="B16" s="27">
        <v>10</v>
      </c>
      <c r="C16" s="21" t="str">
        <f>'YOKLAMA DEFTERİ'!B16</f>
        <v>Öğrenci 10</v>
      </c>
      <c r="D16" s="80">
        <v>98</v>
      </c>
      <c r="E16" s="81"/>
      <c r="F16" s="80"/>
      <c r="G16" s="80"/>
      <c r="H16" s="80"/>
      <c r="I16" s="80"/>
      <c r="J16" s="80"/>
      <c r="K16" s="80"/>
      <c r="L16" s="41">
        <f t="shared" si="0"/>
        <v>12.25</v>
      </c>
    </row>
    <row r="17" spans="2:12" ht="12" customHeight="1">
      <c r="B17" s="27">
        <v>11</v>
      </c>
      <c r="C17" s="21" t="str">
        <f>'YOKLAMA DEFTERİ'!B17</f>
        <v>Öğrenci 11</v>
      </c>
      <c r="D17" s="80">
        <v>58</v>
      </c>
      <c r="E17" s="81"/>
      <c r="F17" s="80"/>
      <c r="G17" s="80"/>
      <c r="H17" s="80"/>
      <c r="I17" s="80"/>
      <c r="J17" s="80"/>
      <c r="K17" s="80"/>
      <c r="L17" s="41">
        <f t="shared" si="0"/>
        <v>7.25</v>
      </c>
    </row>
    <row r="18" spans="2:12" ht="12" customHeight="1">
      <c r="B18" s="27">
        <v>12</v>
      </c>
      <c r="C18" s="21" t="str">
        <f>'YOKLAMA DEFTERİ'!B18</f>
        <v>Öğrenci 12</v>
      </c>
      <c r="D18" s="80">
        <v>55</v>
      </c>
      <c r="E18" s="80"/>
      <c r="F18" s="80"/>
      <c r="G18" s="80"/>
      <c r="H18" s="80"/>
      <c r="I18" s="80"/>
      <c r="J18" s="80"/>
      <c r="K18" s="80"/>
      <c r="L18" s="41">
        <f t="shared" si="0"/>
        <v>6.875</v>
      </c>
    </row>
    <row r="19" spans="2:12" ht="12" customHeight="1">
      <c r="B19" s="27">
        <v>13</v>
      </c>
      <c r="C19" s="21" t="str">
        <f>'YOKLAMA DEFTERİ'!B19</f>
        <v>Öğrenci 13</v>
      </c>
      <c r="D19" s="80">
        <v>65</v>
      </c>
      <c r="E19" s="80"/>
      <c r="F19" s="80"/>
      <c r="G19" s="80"/>
      <c r="H19" s="80"/>
      <c r="I19" s="80"/>
      <c r="J19" s="80"/>
      <c r="K19" s="80"/>
      <c r="L19" s="41">
        <f t="shared" si="0"/>
        <v>8.125</v>
      </c>
    </row>
    <row r="20" spans="2:12" ht="12" customHeight="1">
      <c r="B20" s="27">
        <v>14</v>
      </c>
      <c r="C20" s="21" t="str">
        <f>'YOKLAMA DEFTERİ'!B20</f>
        <v>Öğrenci 14</v>
      </c>
      <c r="D20" s="80">
        <v>37</v>
      </c>
      <c r="E20" s="80"/>
      <c r="F20" s="80"/>
      <c r="G20" s="80"/>
      <c r="H20" s="80"/>
      <c r="I20" s="80"/>
      <c r="J20" s="80"/>
      <c r="K20" s="80"/>
      <c r="L20" s="41">
        <f t="shared" si="0"/>
        <v>4.625</v>
      </c>
    </row>
    <row r="21" spans="2:12" ht="12" customHeight="1">
      <c r="B21" s="27">
        <v>15</v>
      </c>
      <c r="C21" s="21" t="str">
        <f>'YOKLAMA DEFTERİ'!B21</f>
        <v>Öğrenci 15</v>
      </c>
      <c r="D21" s="80">
        <v>100</v>
      </c>
      <c r="E21" s="80"/>
      <c r="F21" s="80"/>
      <c r="G21" s="80"/>
      <c r="H21" s="80"/>
      <c r="I21" s="80"/>
      <c r="J21" s="80"/>
      <c r="K21" s="80"/>
      <c r="L21" s="41">
        <f t="shared" si="0"/>
        <v>12.5</v>
      </c>
    </row>
    <row r="22" spans="2:12" ht="12" customHeight="1">
      <c r="B22" s="27">
        <v>16</v>
      </c>
      <c r="C22" s="21" t="str">
        <f>'YOKLAMA DEFTERİ'!B22</f>
        <v>Öğrenci 16</v>
      </c>
      <c r="D22" s="80">
        <v>78</v>
      </c>
      <c r="E22" s="80"/>
      <c r="F22" s="80"/>
      <c r="G22" s="80"/>
      <c r="H22" s="80"/>
      <c r="I22" s="80"/>
      <c r="J22" s="80"/>
      <c r="K22" s="80"/>
      <c r="L22" s="41">
        <f t="shared" si="0"/>
        <v>9.75</v>
      </c>
    </row>
    <row r="23" spans="2:12" ht="12" customHeight="1">
      <c r="B23" s="27">
        <v>17</v>
      </c>
      <c r="C23" s="21" t="str">
        <f>'YOKLAMA DEFTERİ'!B23</f>
        <v>Öğrenci 17</v>
      </c>
      <c r="D23" s="80">
        <v>44</v>
      </c>
      <c r="E23" s="80"/>
      <c r="F23" s="80"/>
      <c r="G23" s="80"/>
      <c r="H23" s="80"/>
      <c r="I23" s="80"/>
      <c r="J23" s="80"/>
      <c r="K23" s="80"/>
      <c r="L23" s="41">
        <f t="shared" si="0"/>
        <v>5.5</v>
      </c>
    </row>
    <row r="24" spans="2:12" ht="12" customHeight="1">
      <c r="B24" s="27">
        <v>18</v>
      </c>
      <c r="C24" s="21" t="str">
        <f>'YOKLAMA DEFTERİ'!B24</f>
        <v>Öğrenci 18</v>
      </c>
      <c r="D24" s="80">
        <v>49</v>
      </c>
      <c r="E24" s="80"/>
      <c r="F24" s="80"/>
      <c r="G24" s="80"/>
      <c r="H24" s="80"/>
      <c r="I24" s="80"/>
      <c r="J24" s="80"/>
      <c r="K24" s="80"/>
      <c r="L24" s="41">
        <f t="shared" si="0"/>
        <v>6.125</v>
      </c>
    </row>
    <row r="25" spans="2:12" ht="12" customHeight="1">
      <c r="B25" s="27">
        <v>19</v>
      </c>
      <c r="C25" s="21" t="str">
        <f>'YOKLAMA DEFTERİ'!B25</f>
        <v>Öğrenci 19</v>
      </c>
      <c r="D25" s="80">
        <v>45</v>
      </c>
      <c r="E25" s="80"/>
      <c r="F25" s="80"/>
      <c r="G25" s="80"/>
      <c r="H25" s="80"/>
      <c r="I25" s="80"/>
      <c r="J25" s="80"/>
      <c r="K25" s="80"/>
      <c r="L25" s="41">
        <f t="shared" si="0"/>
        <v>5.625</v>
      </c>
    </row>
    <row r="26" spans="2:12" ht="12" customHeight="1">
      <c r="B26" s="27">
        <v>20</v>
      </c>
      <c r="C26" s="21" t="str">
        <f>'YOKLAMA DEFTERİ'!B26</f>
        <v>Öğrenci 20</v>
      </c>
      <c r="D26" s="80">
        <v>78</v>
      </c>
      <c r="E26" s="80"/>
      <c r="F26" s="80"/>
      <c r="G26" s="80"/>
      <c r="H26" s="80"/>
      <c r="I26" s="80"/>
      <c r="J26" s="80"/>
      <c r="K26" s="80"/>
      <c r="L26" s="41">
        <f t="shared" si="0"/>
        <v>9.75</v>
      </c>
    </row>
    <row r="27" spans="2:12" ht="12" customHeight="1">
      <c r="B27" s="27">
        <v>21</v>
      </c>
      <c r="C27" s="21" t="str">
        <f>'YOKLAMA DEFTERİ'!B27</f>
        <v>Öğrenci 21</v>
      </c>
      <c r="D27" s="80">
        <v>87</v>
      </c>
      <c r="E27" s="80"/>
      <c r="F27" s="80"/>
      <c r="G27" s="80"/>
      <c r="H27" s="80"/>
      <c r="I27" s="80"/>
      <c r="J27" s="80"/>
      <c r="K27" s="80"/>
      <c r="L27" s="41">
        <f t="shared" si="0"/>
        <v>10.875</v>
      </c>
    </row>
    <row r="28" spans="2:12" ht="12" customHeight="1">
      <c r="B28" s="27">
        <v>22</v>
      </c>
      <c r="C28" s="21" t="str">
        <f>'YOKLAMA DEFTERİ'!B28</f>
        <v>Öğrenci 22</v>
      </c>
      <c r="D28" s="80">
        <v>99</v>
      </c>
      <c r="E28" s="80"/>
      <c r="F28" s="80"/>
      <c r="G28" s="80"/>
      <c r="H28" s="80"/>
      <c r="I28" s="80"/>
      <c r="J28" s="80"/>
      <c r="K28" s="80"/>
      <c r="L28" s="41">
        <f t="shared" si="0"/>
        <v>12.375</v>
      </c>
    </row>
    <row r="29" spans="2:12" ht="12" customHeight="1">
      <c r="B29" s="27">
        <v>23</v>
      </c>
      <c r="C29" s="21" t="str">
        <f>'YOKLAMA DEFTERİ'!B29</f>
        <v>Öğrenci 23</v>
      </c>
      <c r="D29" s="80">
        <v>22</v>
      </c>
      <c r="E29" s="80"/>
      <c r="F29" s="80"/>
      <c r="G29" s="80"/>
      <c r="H29" s="80"/>
      <c r="I29" s="80"/>
      <c r="J29" s="80"/>
      <c r="K29" s="80"/>
      <c r="L29" s="41">
        <f t="shared" si="0"/>
        <v>2.75</v>
      </c>
    </row>
    <row r="30" spans="2:12" ht="12" customHeight="1">
      <c r="B30" s="27">
        <v>24</v>
      </c>
      <c r="C30" s="21" t="str">
        <f>'YOKLAMA DEFTERİ'!B30</f>
        <v>Öğrenci 24</v>
      </c>
      <c r="D30" s="80">
        <v>55</v>
      </c>
      <c r="E30" s="80"/>
      <c r="F30" s="80"/>
      <c r="G30" s="80"/>
      <c r="H30" s="80"/>
      <c r="I30" s="80"/>
      <c r="J30" s="80"/>
      <c r="K30" s="80"/>
      <c r="L30" s="41">
        <f t="shared" si="0"/>
        <v>6.875</v>
      </c>
    </row>
    <row r="31" spans="2:12" ht="12" customHeight="1" thickBot="1">
      <c r="B31" s="29">
        <v>25</v>
      </c>
      <c r="C31" s="30" t="str">
        <f>'YOKLAMA DEFTERİ'!B31</f>
        <v>Öğrenci 25</v>
      </c>
      <c r="D31" s="82">
        <v>55</v>
      </c>
      <c r="E31" s="82"/>
      <c r="F31" s="82"/>
      <c r="G31" s="82"/>
      <c r="H31" s="82"/>
      <c r="I31" s="82"/>
      <c r="J31" s="82"/>
      <c r="K31" s="82"/>
      <c r="L31" s="42">
        <f t="shared" si="0"/>
        <v>6.875</v>
      </c>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sheetData>
  <sheetProtection password="CF68" sheet="1"/>
  <mergeCells count="15">
    <mergeCell ref="B1:L1"/>
    <mergeCell ref="B2:C2"/>
    <mergeCell ref="D2:L2"/>
    <mergeCell ref="B3:C3"/>
    <mergeCell ref="D3:L3"/>
    <mergeCell ref="B4:C4"/>
    <mergeCell ref="D4:L4"/>
    <mergeCell ref="B5:C5"/>
    <mergeCell ref="D5:L5"/>
    <mergeCell ref="B33:D33"/>
    <mergeCell ref="I33:L33"/>
    <mergeCell ref="I34:L34"/>
    <mergeCell ref="E33:H33"/>
    <mergeCell ref="E34:H34"/>
    <mergeCell ref="B34:D34"/>
  </mergeCells>
  <hyperlinks>
    <hyperlink ref="M1" location="GİRİŞ!A1" display="GİRİŞ"/>
  </hyperlinks>
  <printOptions/>
  <pageMargins left="0.8267716535433072" right="0.2362204724409449"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C00000"/>
  </sheetPr>
  <dimension ref="B1:M34"/>
  <sheetViews>
    <sheetView zoomScalePageLayoutView="0" workbookViewId="0" topLeftCell="A1">
      <selection activeCell="A1" sqref="A1"/>
    </sheetView>
  </sheetViews>
  <sheetFormatPr defaultColWidth="9.140625" defaultRowHeight="15"/>
  <cols>
    <col min="1" max="1" width="9.140625" style="106" customWidth="1"/>
    <col min="2" max="2" width="4.421875" style="106" bestFit="1" customWidth="1"/>
    <col min="3" max="3" width="22.140625" style="106" customWidth="1"/>
    <col min="4" max="4" width="13.8515625" style="106" customWidth="1"/>
    <col min="5" max="16384" width="9.140625" style="106" customWidth="1"/>
  </cols>
  <sheetData>
    <row r="1" spans="2:13" ht="16.5" thickBot="1">
      <c r="B1" s="608" t="s">
        <v>81</v>
      </c>
      <c r="C1" s="609"/>
      <c r="D1" s="609"/>
      <c r="E1" s="609"/>
      <c r="F1" s="609"/>
      <c r="G1" s="609"/>
      <c r="H1" s="609"/>
      <c r="I1" s="609"/>
      <c r="J1" s="609"/>
      <c r="K1" s="609"/>
      <c r="L1" s="610"/>
      <c r="M1" s="105" t="s">
        <v>63</v>
      </c>
    </row>
    <row r="2" spans="2:12" ht="15">
      <c r="B2" s="628" t="s">
        <v>40</v>
      </c>
      <c r="C2" s="629"/>
      <c r="D2" s="625" t="str">
        <f>'KURS MERKEZİ BİLGİLERİ'!B1</f>
        <v>............................. AİHL</v>
      </c>
      <c r="E2" s="626"/>
      <c r="F2" s="626"/>
      <c r="G2" s="626"/>
      <c r="H2" s="626"/>
      <c r="I2" s="626"/>
      <c r="J2" s="626"/>
      <c r="K2" s="626"/>
      <c r="L2" s="627"/>
    </row>
    <row r="3" spans="2:12" ht="15">
      <c r="B3" s="601" t="s">
        <v>60</v>
      </c>
      <c r="C3" s="602"/>
      <c r="D3" s="613" t="str">
        <f>'KURS MERKEZİ BİLGİLERİ'!B5</f>
        <v>12/A</v>
      </c>
      <c r="E3" s="614"/>
      <c r="F3" s="614"/>
      <c r="G3" s="614"/>
      <c r="H3" s="614"/>
      <c r="I3" s="614"/>
      <c r="J3" s="614"/>
      <c r="K3" s="614"/>
      <c r="L3" s="615"/>
    </row>
    <row r="4" spans="2:12" ht="15.75" thickBot="1">
      <c r="B4" s="603" t="s">
        <v>61</v>
      </c>
      <c r="C4" s="604"/>
      <c r="D4" s="619" t="str">
        <f>'KURS MERKEZİ BİLGİLERİ'!B4</f>
        <v>FİZİK</v>
      </c>
      <c r="E4" s="620"/>
      <c r="F4" s="620"/>
      <c r="G4" s="620"/>
      <c r="H4" s="620"/>
      <c r="I4" s="620"/>
      <c r="J4" s="620"/>
      <c r="K4" s="620"/>
      <c r="L4" s="621"/>
    </row>
    <row r="5" spans="2:12" ht="15.75">
      <c r="B5" s="611" t="s">
        <v>0</v>
      </c>
      <c r="C5" s="612"/>
      <c r="D5" s="622"/>
      <c r="E5" s="623"/>
      <c r="F5" s="623"/>
      <c r="G5" s="623"/>
      <c r="H5" s="623"/>
      <c r="I5" s="623"/>
      <c r="J5" s="623"/>
      <c r="K5" s="623"/>
      <c r="L5" s="624"/>
    </row>
    <row r="6" spans="2:12" ht="16.5" thickBot="1">
      <c r="B6" s="83" t="s">
        <v>3</v>
      </c>
      <c r="C6" s="84" t="s">
        <v>4</v>
      </c>
      <c r="D6" s="85" t="s">
        <v>47</v>
      </c>
      <c r="E6" s="86"/>
      <c r="F6" s="87"/>
      <c r="G6" s="87"/>
      <c r="H6" s="87"/>
      <c r="I6" s="87"/>
      <c r="J6" s="87"/>
      <c r="K6" s="87"/>
      <c r="L6" s="88"/>
    </row>
    <row r="7" spans="2:12" ht="12" customHeight="1">
      <c r="B7" s="89">
        <v>1</v>
      </c>
      <c r="C7" s="90" t="str">
        <f>'YOKLAMA DEFTERİ'!B7</f>
        <v>Öğrenci 1</v>
      </c>
      <c r="D7" s="91">
        <f>'AYLIK DEĞERLENDİRME SONUÇLARI'!D7</f>
        <v>10</v>
      </c>
      <c r="E7" s="92"/>
      <c r="F7" s="93"/>
      <c r="G7" s="93"/>
      <c r="H7" s="93"/>
      <c r="I7" s="93"/>
      <c r="J7" s="93"/>
      <c r="K7" s="93"/>
      <c r="L7" s="94"/>
    </row>
    <row r="8" spans="2:12" ht="12" customHeight="1">
      <c r="B8" s="95">
        <v>2</v>
      </c>
      <c r="C8" s="96" t="str">
        <f>'YOKLAMA DEFTERİ'!B8</f>
        <v>Öğrenci 2</v>
      </c>
      <c r="D8" s="91">
        <f>'AYLIK DEĞERLENDİRME SONUÇLARI'!D8</f>
        <v>22</v>
      </c>
      <c r="E8" s="92"/>
      <c r="F8" s="93"/>
      <c r="G8" s="93"/>
      <c r="H8" s="93"/>
      <c r="I8" s="93"/>
      <c r="J8" s="93"/>
      <c r="K8" s="93"/>
      <c r="L8" s="94"/>
    </row>
    <row r="9" spans="2:12" ht="12" customHeight="1">
      <c r="B9" s="95">
        <v>3</v>
      </c>
      <c r="C9" s="96" t="str">
        <f>'YOKLAMA DEFTERİ'!B9</f>
        <v>Öğrenci 3</v>
      </c>
      <c r="D9" s="91">
        <f>'AYLIK DEĞERLENDİRME SONUÇLARI'!D9</f>
        <v>22</v>
      </c>
      <c r="E9" s="92"/>
      <c r="F9" s="93"/>
      <c r="G9" s="93"/>
      <c r="H9" s="93"/>
      <c r="I9" s="93"/>
      <c r="J9" s="93"/>
      <c r="K9" s="93"/>
      <c r="L9" s="94"/>
    </row>
    <row r="10" spans="2:12" ht="12" customHeight="1">
      <c r="B10" s="95">
        <v>4</v>
      </c>
      <c r="C10" s="96" t="str">
        <f>'YOKLAMA DEFTERİ'!B10</f>
        <v>Öğrenci 4</v>
      </c>
      <c r="D10" s="91">
        <f>'AYLIK DEĞERLENDİRME SONUÇLARI'!D10</f>
        <v>33</v>
      </c>
      <c r="E10" s="92"/>
      <c r="F10" s="93"/>
      <c r="G10" s="93"/>
      <c r="H10" s="93"/>
      <c r="I10" s="93"/>
      <c r="J10" s="93"/>
      <c r="K10" s="93"/>
      <c r="L10" s="94"/>
    </row>
    <row r="11" spans="2:12" ht="12" customHeight="1">
      <c r="B11" s="95">
        <v>5</v>
      </c>
      <c r="C11" s="96" t="str">
        <f>'YOKLAMA DEFTERİ'!B11</f>
        <v>Öğrenci 5</v>
      </c>
      <c r="D11" s="91">
        <f>'AYLIK DEĞERLENDİRME SONUÇLARI'!D11</f>
        <v>44</v>
      </c>
      <c r="E11" s="92"/>
      <c r="F11" s="93"/>
      <c r="G11" s="93"/>
      <c r="H11" s="93"/>
      <c r="I11" s="93"/>
      <c r="J11" s="93"/>
      <c r="K11" s="93"/>
      <c r="L11" s="94"/>
    </row>
    <row r="12" spans="2:12" ht="12" customHeight="1">
      <c r="B12" s="95">
        <v>6</v>
      </c>
      <c r="C12" s="96" t="str">
        <f>'YOKLAMA DEFTERİ'!B12</f>
        <v>Öğrenci 6</v>
      </c>
      <c r="D12" s="91">
        <f>'AYLIK DEĞERLENDİRME SONUÇLARI'!D12</f>
        <v>55</v>
      </c>
      <c r="E12" s="92"/>
      <c r="F12" s="93"/>
      <c r="G12" s="93"/>
      <c r="H12" s="93"/>
      <c r="I12" s="93"/>
      <c r="J12" s="93"/>
      <c r="K12" s="93"/>
      <c r="L12" s="94"/>
    </row>
    <row r="13" spans="2:12" ht="12" customHeight="1">
      <c r="B13" s="95">
        <v>7</v>
      </c>
      <c r="C13" s="96" t="str">
        <f>'YOKLAMA DEFTERİ'!B13</f>
        <v>Öğrenci 7</v>
      </c>
      <c r="D13" s="91">
        <f>'AYLIK DEĞERLENDİRME SONUÇLARI'!D13</f>
        <v>66</v>
      </c>
      <c r="E13" s="92"/>
      <c r="F13" s="93"/>
      <c r="G13" s="93"/>
      <c r="H13" s="93"/>
      <c r="I13" s="93"/>
      <c r="J13" s="93"/>
      <c r="K13" s="93"/>
      <c r="L13" s="94"/>
    </row>
    <row r="14" spans="2:12" ht="12" customHeight="1">
      <c r="B14" s="95">
        <v>8</v>
      </c>
      <c r="C14" s="96" t="str">
        <f>'YOKLAMA DEFTERİ'!B14</f>
        <v>Öğrenci 8</v>
      </c>
      <c r="D14" s="91">
        <f>'AYLIK DEĞERLENDİRME SONUÇLARI'!D14</f>
        <v>66</v>
      </c>
      <c r="E14" s="92"/>
      <c r="F14" s="93"/>
      <c r="G14" s="93"/>
      <c r="H14" s="93"/>
      <c r="I14" s="93"/>
      <c r="J14" s="93"/>
      <c r="K14" s="93"/>
      <c r="L14" s="94"/>
    </row>
    <row r="15" spans="2:12" ht="12" customHeight="1">
      <c r="B15" s="95">
        <v>9</v>
      </c>
      <c r="C15" s="96" t="str">
        <f>'YOKLAMA DEFTERİ'!B15</f>
        <v>Öğrenci 9</v>
      </c>
      <c r="D15" s="91">
        <f>'AYLIK DEĞERLENDİRME SONUÇLARI'!D15</f>
        <v>77</v>
      </c>
      <c r="E15" s="92"/>
      <c r="F15" s="93"/>
      <c r="G15" s="93"/>
      <c r="H15" s="93"/>
      <c r="I15" s="93"/>
      <c r="J15" s="93"/>
      <c r="K15" s="93"/>
      <c r="L15" s="94"/>
    </row>
    <row r="16" spans="2:12" ht="12" customHeight="1">
      <c r="B16" s="95">
        <v>10</v>
      </c>
      <c r="C16" s="96" t="str">
        <f>'YOKLAMA DEFTERİ'!B16</f>
        <v>Öğrenci 10</v>
      </c>
      <c r="D16" s="91">
        <f>'AYLIK DEĞERLENDİRME SONUÇLARI'!D16</f>
        <v>98</v>
      </c>
      <c r="E16" s="92"/>
      <c r="F16" s="93"/>
      <c r="G16" s="93"/>
      <c r="H16" s="93"/>
      <c r="I16" s="93"/>
      <c r="J16" s="93"/>
      <c r="K16" s="93"/>
      <c r="L16" s="94"/>
    </row>
    <row r="17" spans="2:12" ht="12" customHeight="1">
      <c r="B17" s="95">
        <v>11</v>
      </c>
      <c r="C17" s="96" t="str">
        <f>'YOKLAMA DEFTERİ'!B17</f>
        <v>Öğrenci 11</v>
      </c>
      <c r="D17" s="91">
        <f>'AYLIK DEĞERLENDİRME SONUÇLARI'!D17</f>
        <v>58</v>
      </c>
      <c r="E17" s="92"/>
      <c r="F17" s="93"/>
      <c r="G17" s="93"/>
      <c r="H17" s="93"/>
      <c r="I17" s="93"/>
      <c r="J17" s="93"/>
      <c r="K17" s="93"/>
      <c r="L17" s="94"/>
    </row>
    <row r="18" spans="2:12" ht="12" customHeight="1">
      <c r="B18" s="95">
        <v>12</v>
      </c>
      <c r="C18" s="96" t="str">
        <f>'YOKLAMA DEFTERİ'!B18</f>
        <v>Öğrenci 12</v>
      </c>
      <c r="D18" s="91">
        <f>'AYLIK DEĞERLENDİRME SONUÇLARI'!D18</f>
        <v>55</v>
      </c>
      <c r="E18" s="92"/>
      <c r="F18" s="93"/>
      <c r="G18" s="93"/>
      <c r="H18" s="93"/>
      <c r="I18" s="93"/>
      <c r="J18" s="93"/>
      <c r="K18" s="93"/>
      <c r="L18" s="94"/>
    </row>
    <row r="19" spans="2:12" ht="12" customHeight="1">
      <c r="B19" s="95">
        <v>13</v>
      </c>
      <c r="C19" s="96" t="str">
        <f>'YOKLAMA DEFTERİ'!B19</f>
        <v>Öğrenci 13</v>
      </c>
      <c r="D19" s="91">
        <f>'AYLIK DEĞERLENDİRME SONUÇLARI'!D19</f>
        <v>65</v>
      </c>
      <c r="E19" s="92"/>
      <c r="F19" s="93"/>
      <c r="G19" s="93"/>
      <c r="H19" s="93"/>
      <c r="I19" s="93"/>
      <c r="J19" s="93"/>
      <c r="K19" s="93"/>
      <c r="L19" s="94"/>
    </row>
    <row r="20" spans="2:12" ht="12" customHeight="1">
      <c r="B20" s="95">
        <v>14</v>
      </c>
      <c r="C20" s="96" t="str">
        <f>'YOKLAMA DEFTERİ'!B20</f>
        <v>Öğrenci 14</v>
      </c>
      <c r="D20" s="91">
        <f>'AYLIK DEĞERLENDİRME SONUÇLARI'!D20</f>
        <v>37</v>
      </c>
      <c r="E20" s="92"/>
      <c r="F20" s="93"/>
      <c r="G20" s="93"/>
      <c r="H20" s="93"/>
      <c r="I20" s="93"/>
      <c r="J20" s="93"/>
      <c r="K20" s="93"/>
      <c r="L20" s="94"/>
    </row>
    <row r="21" spans="2:12" ht="12" customHeight="1">
      <c r="B21" s="95">
        <v>15</v>
      </c>
      <c r="C21" s="96" t="str">
        <f>'YOKLAMA DEFTERİ'!B21</f>
        <v>Öğrenci 15</v>
      </c>
      <c r="D21" s="91">
        <f>'AYLIK DEĞERLENDİRME SONUÇLARI'!D21</f>
        <v>100</v>
      </c>
      <c r="E21" s="92"/>
      <c r="F21" s="93"/>
      <c r="G21" s="93"/>
      <c r="H21" s="93"/>
      <c r="I21" s="93"/>
      <c r="J21" s="93"/>
      <c r="K21" s="93"/>
      <c r="L21" s="94"/>
    </row>
    <row r="22" spans="2:12" ht="12" customHeight="1">
      <c r="B22" s="95">
        <v>16</v>
      </c>
      <c r="C22" s="96" t="str">
        <f>'YOKLAMA DEFTERİ'!B22</f>
        <v>Öğrenci 16</v>
      </c>
      <c r="D22" s="91">
        <f>'AYLIK DEĞERLENDİRME SONUÇLARI'!D22</f>
        <v>78</v>
      </c>
      <c r="E22" s="92"/>
      <c r="F22" s="93"/>
      <c r="G22" s="93"/>
      <c r="H22" s="93"/>
      <c r="I22" s="93"/>
      <c r="J22" s="93"/>
      <c r="K22" s="93"/>
      <c r="L22" s="94"/>
    </row>
    <row r="23" spans="2:12" ht="12" customHeight="1">
      <c r="B23" s="95">
        <v>17</v>
      </c>
      <c r="C23" s="96" t="str">
        <f>'YOKLAMA DEFTERİ'!B23</f>
        <v>Öğrenci 17</v>
      </c>
      <c r="D23" s="91">
        <f>'AYLIK DEĞERLENDİRME SONUÇLARI'!D23</f>
        <v>44</v>
      </c>
      <c r="E23" s="92"/>
      <c r="F23" s="93"/>
      <c r="G23" s="93"/>
      <c r="H23" s="93"/>
      <c r="I23" s="93"/>
      <c r="J23" s="93"/>
      <c r="K23" s="93"/>
      <c r="L23" s="94"/>
    </row>
    <row r="24" spans="2:12" ht="12" customHeight="1">
      <c r="B24" s="95">
        <v>18</v>
      </c>
      <c r="C24" s="96" t="str">
        <f>'YOKLAMA DEFTERİ'!B24</f>
        <v>Öğrenci 18</v>
      </c>
      <c r="D24" s="91">
        <f>'AYLIK DEĞERLENDİRME SONUÇLARI'!D24</f>
        <v>49</v>
      </c>
      <c r="E24" s="92"/>
      <c r="F24" s="93"/>
      <c r="G24" s="93"/>
      <c r="H24" s="93"/>
      <c r="I24" s="93"/>
      <c r="J24" s="93"/>
      <c r="K24" s="93"/>
      <c r="L24" s="94"/>
    </row>
    <row r="25" spans="2:12" ht="12" customHeight="1">
      <c r="B25" s="95">
        <v>19</v>
      </c>
      <c r="C25" s="96" t="str">
        <f>'YOKLAMA DEFTERİ'!B25</f>
        <v>Öğrenci 19</v>
      </c>
      <c r="D25" s="91">
        <f>'AYLIK DEĞERLENDİRME SONUÇLARI'!D25</f>
        <v>45</v>
      </c>
      <c r="E25" s="92"/>
      <c r="F25" s="93"/>
      <c r="G25" s="93"/>
      <c r="H25" s="93"/>
      <c r="I25" s="93"/>
      <c r="J25" s="93"/>
      <c r="K25" s="93"/>
      <c r="L25" s="94"/>
    </row>
    <row r="26" spans="2:12" ht="12" customHeight="1">
      <c r="B26" s="95">
        <v>20</v>
      </c>
      <c r="C26" s="96" t="str">
        <f>'YOKLAMA DEFTERİ'!B26</f>
        <v>Öğrenci 20</v>
      </c>
      <c r="D26" s="91">
        <f>'AYLIK DEĞERLENDİRME SONUÇLARI'!D26</f>
        <v>78</v>
      </c>
      <c r="E26" s="92"/>
      <c r="F26" s="93"/>
      <c r="G26" s="93"/>
      <c r="H26" s="93"/>
      <c r="I26" s="93"/>
      <c r="J26" s="93"/>
      <c r="K26" s="93"/>
      <c r="L26" s="94"/>
    </row>
    <row r="27" spans="2:12" ht="12" customHeight="1">
      <c r="B27" s="95">
        <v>21</v>
      </c>
      <c r="C27" s="96" t="str">
        <f>'YOKLAMA DEFTERİ'!B27</f>
        <v>Öğrenci 21</v>
      </c>
      <c r="D27" s="91">
        <f>'AYLIK DEĞERLENDİRME SONUÇLARI'!D27</f>
        <v>87</v>
      </c>
      <c r="E27" s="92"/>
      <c r="F27" s="93"/>
      <c r="G27" s="93"/>
      <c r="H27" s="93"/>
      <c r="I27" s="93"/>
      <c r="J27" s="93"/>
      <c r="K27" s="93"/>
      <c r="L27" s="94"/>
    </row>
    <row r="28" spans="2:12" ht="12" customHeight="1">
      <c r="B28" s="95">
        <v>22</v>
      </c>
      <c r="C28" s="96" t="str">
        <f>'YOKLAMA DEFTERİ'!B28</f>
        <v>Öğrenci 22</v>
      </c>
      <c r="D28" s="91">
        <f>'AYLIK DEĞERLENDİRME SONUÇLARI'!D28</f>
        <v>99</v>
      </c>
      <c r="E28" s="92"/>
      <c r="F28" s="93"/>
      <c r="G28" s="93"/>
      <c r="H28" s="93"/>
      <c r="I28" s="93"/>
      <c r="J28" s="93"/>
      <c r="K28" s="93"/>
      <c r="L28" s="94"/>
    </row>
    <row r="29" spans="2:12" ht="12" customHeight="1">
      <c r="B29" s="95">
        <v>23</v>
      </c>
      <c r="C29" s="96" t="str">
        <f>'YOKLAMA DEFTERİ'!B29</f>
        <v>Öğrenci 23</v>
      </c>
      <c r="D29" s="91">
        <f>'AYLIK DEĞERLENDİRME SONUÇLARI'!D29</f>
        <v>22</v>
      </c>
      <c r="E29" s="92"/>
      <c r="F29" s="93"/>
      <c r="G29" s="93"/>
      <c r="H29" s="93"/>
      <c r="I29" s="93"/>
      <c r="J29" s="93"/>
      <c r="K29" s="93"/>
      <c r="L29" s="94"/>
    </row>
    <row r="30" spans="2:12" ht="12" customHeight="1">
      <c r="B30" s="95">
        <v>24</v>
      </c>
      <c r="C30" s="96" t="str">
        <f>'YOKLAMA DEFTERİ'!B30</f>
        <v>Öğrenci 24</v>
      </c>
      <c r="D30" s="91">
        <f>'AYLIK DEĞERLENDİRME SONUÇLARI'!D30</f>
        <v>55</v>
      </c>
      <c r="E30" s="92"/>
      <c r="F30" s="93"/>
      <c r="G30" s="93"/>
      <c r="H30" s="93"/>
      <c r="I30" s="93"/>
      <c r="J30" s="93"/>
      <c r="K30" s="93"/>
      <c r="L30" s="94"/>
    </row>
    <row r="31" spans="2:12" ht="12" customHeight="1" thickBot="1">
      <c r="B31" s="97">
        <v>25</v>
      </c>
      <c r="C31" s="98" t="str">
        <f>'YOKLAMA DEFTERİ'!B31</f>
        <v>Öğrenci 25</v>
      </c>
      <c r="D31" s="91">
        <f>'AYLIK DEĞERLENDİRME SONUÇLARI'!D31</f>
        <v>55</v>
      </c>
      <c r="E31" s="99"/>
      <c r="F31" s="100"/>
      <c r="G31" s="100"/>
      <c r="H31" s="100"/>
      <c r="I31" s="100"/>
      <c r="J31" s="100"/>
      <c r="K31" s="100"/>
      <c r="L31" s="101"/>
    </row>
    <row r="32" spans="2:12" ht="15.75">
      <c r="B32" s="102"/>
      <c r="C32" s="103"/>
      <c r="D32" s="103"/>
      <c r="E32" s="103"/>
      <c r="F32" s="103"/>
      <c r="G32" s="103"/>
      <c r="H32" s="103"/>
      <c r="I32" s="103"/>
      <c r="J32" s="103"/>
      <c r="K32" s="103"/>
      <c r="L32" s="104"/>
    </row>
    <row r="33" spans="2:12" ht="15">
      <c r="B33" s="605" t="str">
        <f>'KURS MERKEZİ BİLGİLERİ'!B6</f>
        <v>Adı SOYADI</v>
      </c>
      <c r="C33" s="606"/>
      <c r="D33" s="606"/>
      <c r="E33" s="606" t="str">
        <f>'KURS MERKEZİ BİLGİLERİ'!B3:B3</f>
        <v>Adı SOYADI</v>
      </c>
      <c r="F33" s="606"/>
      <c r="G33" s="606"/>
      <c r="H33" s="606"/>
      <c r="I33" s="606" t="str">
        <f>'KURS MERKEZİ BİLGİLERİ'!B2</f>
        <v>Adı SOYADI</v>
      </c>
      <c r="J33" s="606"/>
      <c r="K33" s="606"/>
      <c r="L33" s="607"/>
    </row>
    <row r="34" spans="2:12" ht="15.75" thickBot="1">
      <c r="B34" s="616" t="s">
        <v>36</v>
      </c>
      <c r="C34" s="617"/>
      <c r="D34" s="617"/>
      <c r="E34" s="617" t="s">
        <v>62</v>
      </c>
      <c r="F34" s="617"/>
      <c r="G34" s="617"/>
      <c r="H34" s="617"/>
      <c r="I34" s="617" t="s">
        <v>38</v>
      </c>
      <c r="J34" s="617"/>
      <c r="K34" s="617"/>
      <c r="L34" s="618"/>
    </row>
  </sheetData>
  <sheetProtection/>
  <mergeCells count="15">
    <mergeCell ref="B34:D34"/>
    <mergeCell ref="E34:H34"/>
    <mergeCell ref="I34:L34"/>
    <mergeCell ref="D4:L4"/>
    <mergeCell ref="D5:L5"/>
    <mergeCell ref="D2:L2"/>
    <mergeCell ref="B2:C2"/>
    <mergeCell ref="B3:C3"/>
    <mergeCell ref="B4:C4"/>
    <mergeCell ref="B33:D33"/>
    <mergeCell ref="E33:H33"/>
    <mergeCell ref="I33:L33"/>
    <mergeCell ref="B1:L1"/>
    <mergeCell ref="B5:C5"/>
    <mergeCell ref="D3:L3"/>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0000"/>
  </sheetPr>
  <dimension ref="B1:M36"/>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81</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48</v>
      </c>
      <c r="E6" s="38"/>
      <c r="F6" s="39"/>
      <c r="G6" s="39"/>
      <c r="H6" s="39"/>
      <c r="I6" s="39"/>
      <c r="J6" s="39"/>
      <c r="K6" s="39"/>
      <c r="L6" s="40"/>
    </row>
    <row r="7" spans="2:12" ht="12" customHeight="1">
      <c r="B7" s="34">
        <v>1</v>
      </c>
      <c r="C7" s="35" t="str">
        <f>'YOKLAMA DEFTERİ'!B7</f>
        <v>Öğrenci 1</v>
      </c>
      <c r="D7" s="36">
        <f>'AYLIK DEĞERLENDİRME SONUÇLARI'!E7</f>
        <v>11</v>
      </c>
      <c r="E7" s="25"/>
      <c r="F7" s="26"/>
      <c r="G7" s="26"/>
      <c r="H7" s="26"/>
      <c r="I7" s="26"/>
      <c r="J7" s="26"/>
      <c r="K7" s="26"/>
      <c r="L7" s="28"/>
    </row>
    <row r="8" spans="2:12" ht="12" customHeight="1">
      <c r="B8" s="27">
        <v>2</v>
      </c>
      <c r="C8" s="21" t="str">
        <f>'YOKLAMA DEFTERİ'!B8</f>
        <v>Öğrenci 2</v>
      </c>
      <c r="D8" s="36">
        <f>'AYLIK DEĞERLENDİRME SONUÇLARI'!E8</f>
        <v>0</v>
      </c>
      <c r="E8" s="25"/>
      <c r="F8" s="26"/>
      <c r="G8" s="26"/>
      <c r="H8" s="26"/>
      <c r="I8" s="26"/>
      <c r="J8" s="26"/>
      <c r="K8" s="26"/>
      <c r="L8" s="28"/>
    </row>
    <row r="9" spans="2:12" ht="12" customHeight="1">
      <c r="B9" s="27">
        <v>3</v>
      </c>
      <c r="C9" s="21" t="str">
        <f>'YOKLAMA DEFTERİ'!B9</f>
        <v>Öğrenci 3</v>
      </c>
      <c r="D9" s="36">
        <f>'AYLIK DEĞERLENDİRME SONUÇLARI'!E9</f>
        <v>0</v>
      </c>
      <c r="E9" s="25"/>
      <c r="F9" s="26"/>
      <c r="G9" s="26"/>
      <c r="H9" s="26"/>
      <c r="I9" s="26"/>
      <c r="J9" s="26"/>
      <c r="K9" s="26"/>
      <c r="L9" s="28"/>
    </row>
    <row r="10" spans="2:12" ht="12" customHeight="1">
      <c r="B10" s="27">
        <v>4</v>
      </c>
      <c r="C10" s="21" t="str">
        <f>'YOKLAMA DEFTERİ'!B10</f>
        <v>Öğrenci 4</v>
      </c>
      <c r="D10" s="36">
        <f>'AYLIK DEĞERLENDİRME SONUÇLARI'!E10</f>
        <v>0</v>
      </c>
      <c r="E10" s="25"/>
      <c r="F10" s="26"/>
      <c r="G10" s="26"/>
      <c r="H10" s="26"/>
      <c r="I10" s="26"/>
      <c r="J10" s="26"/>
      <c r="K10" s="26"/>
      <c r="L10" s="28"/>
    </row>
    <row r="11" spans="2:12" ht="12" customHeight="1">
      <c r="B11" s="27">
        <v>5</v>
      </c>
      <c r="C11" s="21" t="str">
        <f>'YOKLAMA DEFTERİ'!B11</f>
        <v>Öğrenci 5</v>
      </c>
      <c r="D11" s="36">
        <f>'AYLIK DEĞERLENDİRME SONUÇLARI'!E11</f>
        <v>0</v>
      </c>
      <c r="E11" s="25"/>
      <c r="F11" s="26"/>
      <c r="G11" s="26"/>
      <c r="H11" s="26"/>
      <c r="I11" s="26"/>
      <c r="J11" s="26"/>
      <c r="K11" s="26"/>
      <c r="L11" s="28"/>
    </row>
    <row r="12" spans="2:12" ht="12" customHeight="1">
      <c r="B12" s="27">
        <v>6</v>
      </c>
      <c r="C12" s="21" t="str">
        <f>'YOKLAMA DEFTERİ'!B12</f>
        <v>Öğrenci 6</v>
      </c>
      <c r="D12" s="36">
        <f>'AYLIK DEĞERLENDİRME SONUÇLARI'!E12</f>
        <v>0</v>
      </c>
      <c r="E12" s="25"/>
      <c r="F12" s="26"/>
      <c r="G12" s="26"/>
      <c r="H12" s="26"/>
      <c r="I12" s="26"/>
      <c r="J12" s="26"/>
      <c r="K12" s="26"/>
      <c r="L12" s="28"/>
    </row>
    <row r="13" spans="2:12" ht="12" customHeight="1">
      <c r="B13" s="27">
        <v>7</v>
      </c>
      <c r="C13" s="21" t="str">
        <f>'YOKLAMA DEFTERİ'!B13</f>
        <v>Öğrenci 7</v>
      </c>
      <c r="D13" s="36">
        <f>'AYLIK DEĞERLENDİRME SONUÇLARI'!E13</f>
        <v>0</v>
      </c>
      <c r="E13" s="25"/>
      <c r="F13" s="26"/>
      <c r="G13" s="26"/>
      <c r="H13" s="26"/>
      <c r="I13" s="26"/>
      <c r="J13" s="26"/>
      <c r="K13" s="26"/>
      <c r="L13" s="28"/>
    </row>
    <row r="14" spans="2:12" ht="12" customHeight="1">
      <c r="B14" s="27">
        <v>8</v>
      </c>
      <c r="C14" s="21" t="str">
        <f>'YOKLAMA DEFTERİ'!B14</f>
        <v>Öğrenci 8</v>
      </c>
      <c r="D14" s="36">
        <f>'AYLIK DEĞERLENDİRME SONUÇLARI'!E14</f>
        <v>0</v>
      </c>
      <c r="E14" s="25"/>
      <c r="F14" s="26"/>
      <c r="G14" s="26"/>
      <c r="H14" s="26"/>
      <c r="I14" s="26"/>
      <c r="J14" s="26"/>
      <c r="K14" s="26"/>
      <c r="L14" s="28"/>
    </row>
    <row r="15" spans="2:12" ht="12" customHeight="1">
      <c r="B15" s="27">
        <v>9</v>
      </c>
      <c r="C15" s="21" t="str">
        <f>'YOKLAMA DEFTERİ'!B15</f>
        <v>Öğrenci 9</v>
      </c>
      <c r="D15" s="36">
        <f>'AYLIK DEĞERLENDİRME SONUÇLARI'!E15</f>
        <v>0</v>
      </c>
      <c r="E15" s="25"/>
      <c r="F15" s="26"/>
      <c r="G15" s="26"/>
      <c r="H15" s="26"/>
      <c r="I15" s="26"/>
      <c r="J15" s="26"/>
      <c r="K15" s="26"/>
      <c r="L15" s="28"/>
    </row>
    <row r="16" spans="2:12" ht="12" customHeight="1">
      <c r="B16" s="27">
        <v>10</v>
      </c>
      <c r="C16" s="21" t="str">
        <f>'YOKLAMA DEFTERİ'!B16</f>
        <v>Öğrenci 10</v>
      </c>
      <c r="D16" s="36">
        <f>'AYLIK DEĞERLENDİRME SONUÇLARI'!E16</f>
        <v>0</v>
      </c>
      <c r="E16" s="25"/>
      <c r="F16" s="26"/>
      <c r="G16" s="26"/>
      <c r="H16" s="26"/>
      <c r="I16" s="26"/>
      <c r="J16" s="26"/>
      <c r="K16" s="26"/>
      <c r="L16" s="28"/>
    </row>
    <row r="17" spans="2:12" ht="12" customHeight="1">
      <c r="B17" s="27">
        <v>11</v>
      </c>
      <c r="C17" s="21" t="str">
        <f>'YOKLAMA DEFTERİ'!B17</f>
        <v>Öğrenci 11</v>
      </c>
      <c r="D17" s="36">
        <f>'AYLIK DEĞERLENDİRME SONUÇLARI'!E17</f>
        <v>0</v>
      </c>
      <c r="E17" s="25"/>
      <c r="F17" s="26"/>
      <c r="G17" s="26"/>
      <c r="H17" s="26"/>
      <c r="I17" s="26"/>
      <c r="J17" s="26"/>
      <c r="K17" s="26"/>
      <c r="L17" s="28"/>
    </row>
    <row r="18" spans="2:12" ht="12" customHeight="1">
      <c r="B18" s="27">
        <v>12</v>
      </c>
      <c r="C18" s="21" t="str">
        <f>'YOKLAMA DEFTERİ'!B18</f>
        <v>Öğrenci 12</v>
      </c>
      <c r="D18" s="36">
        <f>'AYLIK DEĞERLENDİRME SONUÇLARI'!E18</f>
        <v>0</v>
      </c>
      <c r="E18" s="25"/>
      <c r="F18" s="26"/>
      <c r="G18" s="26"/>
      <c r="H18" s="26"/>
      <c r="I18" s="26"/>
      <c r="J18" s="26"/>
      <c r="K18" s="26"/>
      <c r="L18" s="28"/>
    </row>
    <row r="19" spans="2:12" ht="12" customHeight="1">
      <c r="B19" s="27">
        <v>13</v>
      </c>
      <c r="C19" s="21" t="str">
        <f>'YOKLAMA DEFTERİ'!B19</f>
        <v>Öğrenci 13</v>
      </c>
      <c r="D19" s="36">
        <f>'AYLIK DEĞERLENDİRME SONUÇLARI'!E19</f>
        <v>0</v>
      </c>
      <c r="E19" s="25"/>
      <c r="F19" s="26"/>
      <c r="G19" s="26"/>
      <c r="H19" s="26"/>
      <c r="I19" s="26"/>
      <c r="J19" s="26"/>
      <c r="K19" s="26"/>
      <c r="L19" s="28"/>
    </row>
    <row r="20" spans="2:12" ht="12" customHeight="1">
      <c r="B20" s="27">
        <v>14</v>
      </c>
      <c r="C20" s="21" t="str">
        <f>'YOKLAMA DEFTERİ'!B20</f>
        <v>Öğrenci 14</v>
      </c>
      <c r="D20" s="36">
        <f>'AYLIK DEĞERLENDİRME SONUÇLARI'!E20</f>
        <v>0</v>
      </c>
      <c r="E20" s="25"/>
      <c r="F20" s="26"/>
      <c r="G20" s="26"/>
      <c r="H20" s="26"/>
      <c r="I20" s="26"/>
      <c r="J20" s="26"/>
      <c r="K20" s="26"/>
      <c r="L20" s="28"/>
    </row>
    <row r="21" spans="2:12" ht="12" customHeight="1">
      <c r="B21" s="27">
        <v>15</v>
      </c>
      <c r="C21" s="21" t="str">
        <f>'YOKLAMA DEFTERİ'!B21</f>
        <v>Öğrenci 15</v>
      </c>
      <c r="D21" s="36">
        <f>'AYLIK DEĞERLENDİRME SONUÇLARI'!E21</f>
        <v>0</v>
      </c>
      <c r="E21" s="25"/>
      <c r="F21" s="26"/>
      <c r="G21" s="26"/>
      <c r="H21" s="26"/>
      <c r="I21" s="26"/>
      <c r="J21" s="26"/>
      <c r="K21" s="26"/>
      <c r="L21" s="28"/>
    </row>
    <row r="22" spans="2:12" ht="12" customHeight="1">
      <c r="B22" s="27">
        <v>16</v>
      </c>
      <c r="C22" s="21" t="str">
        <f>'YOKLAMA DEFTERİ'!B22</f>
        <v>Öğrenci 16</v>
      </c>
      <c r="D22" s="36">
        <f>'AYLIK DEĞERLENDİRME SONUÇLARI'!E22</f>
        <v>0</v>
      </c>
      <c r="E22" s="25"/>
      <c r="F22" s="26"/>
      <c r="G22" s="26"/>
      <c r="H22" s="26"/>
      <c r="I22" s="26"/>
      <c r="J22" s="26"/>
      <c r="K22" s="26"/>
      <c r="L22" s="28"/>
    </row>
    <row r="23" spans="2:12" ht="12" customHeight="1">
      <c r="B23" s="27">
        <v>17</v>
      </c>
      <c r="C23" s="21" t="str">
        <f>'YOKLAMA DEFTERİ'!B23</f>
        <v>Öğrenci 17</v>
      </c>
      <c r="D23" s="36">
        <f>'AYLIK DEĞERLENDİRME SONUÇLARI'!E23</f>
        <v>0</v>
      </c>
      <c r="E23" s="25"/>
      <c r="F23" s="26"/>
      <c r="G23" s="26"/>
      <c r="H23" s="26"/>
      <c r="I23" s="26"/>
      <c r="J23" s="26"/>
      <c r="K23" s="26"/>
      <c r="L23" s="28"/>
    </row>
    <row r="24" spans="2:12" ht="12" customHeight="1">
      <c r="B24" s="27">
        <v>18</v>
      </c>
      <c r="C24" s="21" t="str">
        <f>'YOKLAMA DEFTERİ'!B24</f>
        <v>Öğrenci 18</v>
      </c>
      <c r="D24" s="36">
        <f>'AYLIK DEĞERLENDİRME SONUÇLARI'!E24</f>
        <v>0</v>
      </c>
      <c r="E24" s="25"/>
      <c r="F24" s="26"/>
      <c r="G24" s="26"/>
      <c r="H24" s="26"/>
      <c r="I24" s="26"/>
      <c r="J24" s="26"/>
      <c r="K24" s="26"/>
      <c r="L24" s="28"/>
    </row>
    <row r="25" spans="2:12" ht="12" customHeight="1">
      <c r="B25" s="27">
        <v>19</v>
      </c>
      <c r="C25" s="21" t="str">
        <f>'YOKLAMA DEFTERİ'!B25</f>
        <v>Öğrenci 19</v>
      </c>
      <c r="D25" s="36">
        <f>'AYLIK DEĞERLENDİRME SONUÇLARI'!E25</f>
        <v>0</v>
      </c>
      <c r="E25" s="25"/>
      <c r="F25" s="26"/>
      <c r="G25" s="26"/>
      <c r="H25" s="26"/>
      <c r="I25" s="26"/>
      <c r="J25" s="26"/>
      <c r="K25" s="26"/>
      <c r="L25" s="28"/>
    </row>
    <row r="26" spans="2:12" ht="12" customHeight="1">
      <c r="B26" s="27">
        <v>20</v>
      </c>
      <c r="C26" s="21" t="str">
        <f>'YOKLAMA DEFTERİ'!B26</f>
        <v>Öğrenci 20</v>
      </c>
      <c r="D26" s="36">
        <f>'AYLIK DEĞERLENDİRME SONUÇLARI'!E26</f>
        <v>0</v>
      </c>
      <c r="E26" s="25"/>
      <c r="F26" s="26"/>
      <c r="G26" s="26"/>
      <c r="H26" s="26"/>
      <c r="I26" s="26"/>
      <c r="J26" s="26"/>
      <c r="K26" s="26"/>
      <c r="L26" s="28"/>
    </row>
    <row r="27" spans="2:12" ht="12" customHeight="1">
      <c r="B27" s="27">
        <v>21</v>
      </c>
      <c r="C27" s="21" t="str">
        <f>'YOKLAMA DEFTERİ'!B27</f>
        <v>Öğrenci 21</v>
      </c>
      <c r="D27" s="36">
        <f>'AYLIK DEĞERLENDİRME SONUÇLARI'!E27</f>
        <v>0</v>
      </c>
      <c r="E27" s="25"/>
      <c r="F27" s="26"/>
      <c r="G27" s="26"/>
      <c r="H27" s="26"/>
      <c r="I27" s="26"/>
      <c r="J27" s="26"/>
      <c r="K27" s="26"/>
      <c r="L27" s="28"/>
    </row>
    <row r="28" spans="2:12" ht="12" customHeight="1">
      <c r="B28" s="27">
        <v>22</v>
      </c>
      <c r="C28" s="21" t="str">
        <f>'YOKLAMA DEFTERİ'!B28</f>
        <v>Öğrenci 22</v>
      </c>
      <c r="D28" s="36">
        <f>'AYLIK DEĞERLENDİRME SONUÇLARI'!E28</f>
        <v>0</v>
      </c>
      <c r="E28" s="25"/>
      <c r="F28" s="26"/>
      <c r="G28" s="26"/>
      <c r="H28" s="26"/>
      <c r="I28" s="26"/>
      <c r="J28" s="26"/>
      <c r="K28" s="26"/>
      <c r="L28" s="28"/>
    </row>
    <row r="29" spans="2:12" ht="12" customHeight="1">
      <c r="B29" s="27">
        <v>23</v>
      </c>
      <c r="C29" s="21" t="str">
        <f>'YOKLAMA DEFTERİ'!B29</f>
        <v>Öğrenci 23</v>
      </c>
      <c r="D29" s="36">
        <f>'AYLIK DEĞERLENDİRME SONUÇLARI'!E29</f>
        <v>0</v>
      </c>
      <c r="E29" s="25"/>
      <c r="F29" s="26"/>
      <c r="G29" s="26"/>
      <c r="H29" s="26"/>
      <c r="I29" s="26"/>
      <c r="J29" s="26"/>
      <c r="K29" s="26"/>
      <c r="L29" s="28"/>
    </row>
    <row r="30" spans="2:12" ht="12" customHeight="1">
      <c r="B30" s="27">
        <v>24</v>
      </c>
      <c r="C30" s="21" t="str">
        <f>'YOKLAMA DEFTERİ'!B30</f>
        <v>Öğrenci 24</v>
      </c>
      <c r="D30" s="36">
        <f>'AYLIK DEĞERLENDİRME SONUÇLARI'!E30</f>
        <v>0</v>
      </c>
      <c r="E30" s="25"/>
      <c r="F30" s="26"/>
      <c r="G30" s="26"/>
      <c r="H30" s="26"/>
      <c r="I30" s="26"/>
      <c r="J30" s="26"/>
      <c r="K30" s="26"/>
      <c r="L30" s="28"/>
    </row>
    <row r="31" spans="2:12" ht="12" customHeight="1" thickBot="1">
      <c r="B31" s="29">
        <v>25</v>
      </c>
      <c r="C31" s="30" t="str">
        <f>'YOKLAMA DEFTERİ'!B31</f>
        <v>Öğrenci 25</v>
      </c>
      <c r="D31" s="36">
        <f>'AYLIK DEĞERLENDİRME SONUÇLARI'!E31</f>
        <v>0</v>
      </c>
      <c r="E31" s="31"/>
      <c r="F31" s="32"/>
      <c r="G31" s="32"/>
      <c r="H31" s="32"/>
      <c r="I31" s="32"/>
      <c r="J31" s="32"/>
      <c r="K31" s="32"/>
      <c r="L31" s="33"/>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row r="35" spans="2:12" ht="15">
      <c r="B35" s="630"/>
      <c r="C35" s="630"/>
      <c r="D35" s="630"/>
      <c r="E35" s="630"/>
      <c r="F35" s="630"/>
      <c r="G35" s="630"/>
      <c r="H35" s="630"/>
      <c r="I35" s="630"/>
      <c r="J35" s="630"/>
      <c r="K35" s="630"/>
      <c r="L35" s="630"/>
    </row>
    <row r="36" spans="2:12" ht="15">
      <c r="B36" s="630"/>
      <c r="C36" s="630"/>
      <c r="D36" s="630"/>
      <c r="E36" s="630"/>
      <c r="F36" s="630"/>
      <c r="G36" s="630"/>
      <c r="H36" s="630"/>
      <c r="I36" s="630"/>
      <c r="J36" s="630"/>
      <c r="K36" s="630"/>
      <c r="L36" s="630"/>
    </row>
  </sheetData>
  <sheetProtection/>
  <mergeCells count="21">
    <mergeCell ref="B36:D36"/>
    <mergeCell ref="E36:H36"/>
    <mergeCell ref="I36:L36"/>
    <mergeCell ref="B34:D34"/>
    <mergeCell ref="E34:H34"/>
    <mergeCell ref="I33:L33"/>
    <mergeCell ref="B2:C2"/>
    <mergeCell ref="B4:C4"/>
    <mergeCell ref="D2:L2"/>
    <mergeCell ref="B33:D33"/>
    <mergeCell ref="B5:C5"/>
    <mergeCell ref="E35:H35"/>
    <mergeCell ref="B1:L1"/>
    <mergeCell ref="D3:L3"/>
    <mergeCell ref="D4:L4"/>
    <mergeCell ref="D5:L5"/>
    <mergeCell ref="E33:H33"/>
    <mergeCell ref="B35:D35"/>
    <mergeCell ref="I34:L34"/>
    <mergeCell ref="B3:C3"/>
    <mergeCell ref="I35:L35"/>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C000"/>
  </sheetPr>
  <dimension ref="B1:M36"/>
  <sheetViews>
    <sheetView zoomScalePageLayoutView="0" workbookViewId="0" topLeftCell="A1">
      <selection activeCell="P38" sqref="P38"/>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81</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49</v>
      </c>
      <c r="E6" s="38"/>
      <c r="F6" s="39"/>
      <c r="G6" s="39"/>
      <c r="H6" s="39"/>
      <c r="I6" s="39"/>
      <c r="J6" s="39"/>
      <c r="K6" s="39"/>
      <c r="L6" s="40"/>
    </row>
    <row r="7" spans="2:12" ht="12" customHeight="1">
      <c r="B7" s="34">
        <v>1</v>
      </c>
      <c r="C7" s="35" t="str">
        <f>'YOKLAMA DEFTERİ'!B7</f>
        <v>Öğrenci 1</v>
      </c>
      <c r="D7" s="36">
        <f>'AYLIK DEĞERLENDİRME SONUÇLARI'!F7</f>
        <v>12</v>
      </c>
      <c r="E7" s="25"/>
      <c r="F7" s="26"/>
      <c r="G7" s="26"/>
      <c r="H7" s="26"/>
      <c r="I7" s="26"/>
      <c r="J7" s="26"/>
      <c r="K7" s="26"/>
      <c r="L7" s="28"/>
    </row>
    <row r="8" spans="2:12" ht="12" customHeight="1">
      <c r="B8" s="27">
        <v>2</v>
      </c>
      <c r="C8" s="21" t="str">
        <f>'YOKLAMA DEFTERİ'!B8</f>
        <v>Öğrenci 2</v>
      </c>
      <c r="D8" s="36">
        <f>'AYLIK DEĞERLENDİRME SONUÇLARI'!F8</f>
        <v>0</v>
      </c>
      <c r="E8" s="25"/>
      <c r="F8" s="26"/>
      <c r="G8" s="26"/>
      <c r="H8" s="26"/>
      <c r="I8" s="26"/>
      <c r="J8" s="26"/>
      <c r="K8" s="26"/>
      <c r="L8" s="28"/>
    </row>
    <row r="9" spans="2:12" ht="12" customHeight="1">
      <c r="B9" s="27">
        <v>3</v>
      </c>
      <c r="C9" s="21" t="str">
        <f>'YOKLAMA DEFTERİ'!B9</f>
        <v>Öğrenci 3</v>
      </c>
      <c r="D9" s="36">
        <f>'AYLIK DEĞERLENDİRME SONUÇLARI'!F9</f>
        <v>0</v>
      </c>
      <c r="E9" s="25"/>
      <c r="F9" s="26"/>
      <c r="G9" s="26"/>
      <c r="H9" s="26"/>
      <c r="I9" s="26"/>
      <c r="J9" s="26"/>
      <c r="K9" s="26"/>
      <c r="L9" s="28"/>
    </row>
    <row r="10" spans="2:12" ht="12" customHeight="1">
      <c r="B10" s="27">
        <v>4</v>
      </c>
      <c r="C10" s="21" t="str">
        <f>'YOKLAMA DEFTERİ'!B10</f>
        <v>Öğrenci 4</v>
      </c>
      <c r="D10" s="36">
        <f>'AYLIK DEĞERLENDİRME SONUÇLARI'!F10</f>
        <v>0</v>
      </c>
      <c r="E10" s="25"/>
      <c r="F10" s="26"/>
      <c r="G10" s="26"/>
      <c r="H10" s="26"/>
      <c r="I10" s="26"/>
      <c r="J10" s="26"/>
      <c r="K10" s="26"/>
      <c r="L10" s="28"/>
    </row>
    <row r="11" spans="2:12" ht="12" customHeight="1">
      <c r="B11" s="27">
        <v>5</v>
      </c>
      <c r="C11" s="21" t="str">
        <f>'YOKLAMA DEFTERİ'!B11</f>
        <v>Öğrenci 5</v>
      </c>
      <c r="D11" s="36">
        <f>'AYLIK DEĞERLENDİRME SONUÇLARI'!F11</f>
        <v>0</v>
      </c>
      <c r="E11" s="25"/>
      <c r="F11" s="26"/>
      <c r="G11" s="26"/>
      <c r="H11" s="26"/>
      <c r="I11" s="26"/>
      <c r="J11" s="26"/>
      <c r="K11" s="26"/>
      <c r="L11" s="28"/>
    </row>
    <row r="12" spans="2:12" ht="12" customHeight="1">
      <c r="B12" s="27">
        <v>6</v>
      </c>
      <c r="C12" s="21" t="str">
        <f>'YOKLAMA DEFTERİ'!B12</f>
        <v>Öğrenci 6</v>
      </c>
      <c r="D12" s="36">
        <f>'AYLIK DEĞERLENDİRME SONUÇLARI'!F12</f>
        <v>0</v>
      </c>
      <c r="E12" s="25"/>
      <c r="F12" s="26"/>
      <c r="G12" s="26"/>
      <c r="H12" s="26"/>
      <c r="I12" s="26"/>
      <c r="J12" s="26"/>
      <c r="K12" s="26"/>
      <c r="L12" s="28"/>
    </row>
    <row r="13" spans="2:12" ht="12" customHeight="1">
      <c r="B13" s="27">
        <v>7</v>
      </c>
      <c r="C13" s="21" t="str">
        <f>'YOKLAMA DEFTERİ'!B13</f>
        <v>Öğrenci 7</v>
      </c>
      <c r="D13" s="36">
        <f>'AYLIK DEĞERLENDİRME SONUÇLARI'!F13</f>
        <v>0</v>
      </c>
      <c r="E13" s="25"/>
      <c r="F13" s="26"/>
      <c r="G13" s="26"/>
      <c r="H13" s="26"/>
      <c r="I13" s="26"/>
      <c r="J13" s="26"/>
      <c r="K13" s="26"/>
      <c r="L13" s="28"/>
    </row>
    <row r="14" spans="2:12" ht="12" customHeight="1">
      <c r="B14" s="27">
        <v>8</v>
      </c>
      <c r="C14" s="21" t="str">
        <f>'YOKLAMA DEFTERİ'!B14</f>
        <v>Öğrenci 8</v>
      </c>
      <c r="D14" s="36">
        <f>'AYLIK DEĞERLENDİRME SONUÇLARI'!F14</f>
        <v>0</v>
      </c>
      <c r="E14" s="25"/>
      <c r="F14" s="26"/>
      <c r="G14" s="26"/>
      <c r="H14" s="26"/>
      <c r="I14" s="26"/>
      <c r="J14" s="26"/>
      <c r="K14" s="26"/>
      <c r="L14" s="28"/>
    </row>
    <row r="15" spans="2:12" ht="12" customHeight="1">
      <c r="B15" s="27">
        <v>9</v>
      </c>
      <c r="C15" s="21" t="str">
        <f>'YOKLAMA DEFTERİ'!B15</f>
        <v>Öğrenci 9</v>
      </c>
      <c r="D15" s="36">
        <f>'AYLIK DEĞERLENDİRME SONUÇLARI'!F15</f>
        <v>0</v>
      </c>
      <c r="E15" s="25"/>
      <c r="F15" s="26"/>
      <c r="G15" s="26"/>
      <c r="H15" s="26"/>
      <c r="I15" s="26"/>
      <c r="J15" s="26"/>
      <c r="K15" s="26"/>
      <c r="L15" s="28"/>
    </row>
    <row r="16" spans="2:12" ht="12" customHeight="1">
      <c r="B16" s="27">
        <v>10</v>
      </c>
      <c r="C16" s="21" t="str">
        <f>'YOKLAMA DEFTERİ'!B16</f>
        <v>Öğrenci 10</v>
      </c>
      <c r="D16" s="36">
        <f>'AYLIK DEĞERLENDİRME SONUÇLARI'!F16</f>
        <v>0</v>
      </c>
      <c r="E16" s="25"/>
      <c r="F16" s="26"/>
      <c r="G16" s="26"/>
      <c r="H16" s="26"/>
      <c r="I16" s="26"/>
      <c r="J16" s="26"/>
      <c r="K16" s="26"/>
      <c r="L16" s="28"/>
    </row>
    <row r="17" spans="2:12" ht="12" customHeight="1">
      <c r="B17" s="27">
        <v>11</v>
      </c>
      <c r="C17" s="21" t="str">
        <f>'YOKLAMA DEFTERİ'!B17</f>
        <v>Öğrenci 11</v>
      </c>
      <c r="D17" s="36">
        <f>'AYLIK DEĞERLENDİRME SONUÇLARI'!F17</f>
        <v>0</v>
      </c>
      <c r="E17" s="25"/>
      <c r="F17" s="26"/>
      <c r="G17" s="26"/>
      <c r="H17" s="26"/>
      <c r="I17" s="26"/>
      <c r="J17" s="26"/>
      <c r="K17" s="26"/>
      <c r="L17" s="28"/>
    </row>
    <row r="18" spans="2:12" ht="12" customHeight="1">
      <c r="B18" s="27">
        <v>12</v>
      </c>
      <c r="C18" s="21" t="str">
        <f>'YOKLAMA DEFTERİ'!B18</f>
        <v>Öğrenci 12</v>
      </c>
      <c r="D18" s="36">
        <f>'AYLIK DEĞERLENDİRME SONUÇLARI'!F18</f>
        <v>0</v>
      </c>
      <c r="E18" s="25"/>
      <c r="F18" s="26"/>
      <c r="G18" s="26"/>
      <c r="H18" s="26"/>
      <c r="I18" s="26"/>
      <c r="J18" s="26"/>
      <c r="K18" s="26"/>
      <c r="L18" s="28"/>
    </row>
    <row r="19" spans="2:12" ht="12" customHeight="1">
      <c r="B19" s="27">
        <v>13</v>
      </c>
      <c r="C19" s="21" t="str">
        <f>'YOKLAMA DEFTERİ'!B19</f>
        <v>Öğrenci 13</v>
      </c>
      <c r="D19" s="36">
        <f>'AYLIK DEĞERLENDİRME SONUÇLARI'!F19</f>
        <v>0</v>
      </c>
      <c r="E19" s="25"/>
      <c r="F19" s="26"/>
      <c r="G19" s="26"/>
      <c r="H19" s="26"/>
      <c r="I19" s="26"/>
      <c r="J19" s="26"/>
      <c r="K19" s="26"/>
      <c r="L19" s="28"/>
    </row>
    <row r="20" spans="2:12" ht="12" customHeight="1">
      <c r="B20" s="27">
        <v>14</v>
      </c>
      <c r="C20" s="21" t="str">
        <f>'YOKLAMA DEFTERİ'!B20</f>
        <v>Öğrenci 14</v>
      </c>
      <c r="D20" s="36">
        <f>'AYLIK DEĞERLENDİRME SONUÇLARI'!F20</f>
        <v>0</v>
      </c>
      <c r="E20" s="25"/>
      <c r="F20" s="26"/>
      <c r="G20" s="26"/>
      <c r="H20" s="26"/>
      <c r="I20" s="26"/>
      <c r="J20" s="26"/>
      <c r="K20" s="26"/>
      <c r="L20" s="28"/>
    </row>
    <row r="21" spans="2:12" ht="12" customHeight="1">
      <c r="B21" s="27">
        <v>15</v>
      </c>
      <c r="C21" s="21" t="str">
        <f>'YOKLAMA DEFTERİ'!B21</f>
        <v>Öğrenci 15</v>
      </c>
      <c r="D21" s="36">
        <f>'AYLIK DEĞERLENDİRME SONUÇLARI'!F21</f>
        <v>0</v>
      </c>
      <c r="E21" s="25"/>
      <c r="F21" s="26"/>
      <c r="G21" s="26"/>
      <c r="H21" s="26"/>
      <c r="I21" s="26"/>
      <c r="J21" s="26"/>
      <c r="K21" s="26"/>
      <c r="L21" s="28"/>
    </row>
    <row r="22" spans="2:12" ht="12" customHeight="1">
      <c r="B22" s="27">
        <v>16</v>
      </c>
      <c r="C22" s="21" t="str">
        <f>'YOKLAMA DEFTERİ'!B22</f>
        <v>Öğrenci 16</v>
      </c>
      <c r="D22" s="36">
        <f>'AYLIK DEĞERLENDİRME SONUÇLARI'!F22</f>
        <v>0</v>
      </c>
      <c r="E22" s="25"/>
      <c r="F22" s="26"/>
      <c r="G22" s="26"/>
      <c r="H22" s="26"/>
      <c r="I22" s="26"/>
      <c r="J22" s="26"/>
      <c r="K22" s="26"/>
      <c r="L22" s="28"/>
    </row>
    <row r="23" spans="2:12" ht="12" customHeight="1">
      <c r="B23" s="27">
        <v>17</v>
      </c>
      <c r="C23" s="21" t="str">
        <f>'YOKLAMA DEFTERİ'!B23</f>
        <v>Öğrenci 17</v>
      </c>
      <c r="D23" s="36">
        <f>'AYLIK DEĞERLENDİRME SONUÇLARI'!F23</f>
        <v>0</v>
      </c>
      <c r="E23" s="25"/>
      <c r="F23" s="26"/>
      <c r="G23" s="26"/>
      <c r="H23" s="26"/>
      <c r="I23" s="26"/>
      <c r="J23" s="26"/>
      <c r="K23" s="26"/>
      <c r="L23" s="28"/>
    </row>
    <row r="24" spans="2:12" ht="12" customHeight="1">
      <c r="B24" s="27">
        <v>18</v>
      </c>
      <c r="C24" s="21" t="str">
        <f>'YOKLAMA DEFTERİ'!B24</f>
        <v>Öğrenci 18</v>
      </c>
      <c r="D24" s="36">
        <f>'AYLIK DEĞERLENDİRME SONUÇLARI'!F24</f>
        <v>0</v>
      </c>
      <c r="E24" s="25"/>
      <c r="F24" s="26"/>
      <c r="G24" s="26"/>
      <c r="H24" s="26"/>
      <c r="I24" s="26"/>
      <c r="J24" s="26"/>
      <c r="K24" s="26"/>
      <c r="L24" s="28"/>
    </row>
    <row r="25" spans="2:12" ht="12" customHeight="1">
      <c r="B25" s="27">
        <v>19</v>
      </c>
      <c r="C25" s="21" t="str">
        <f>'YOKLAMA DEFTERİ'!B25</f>
        <v>Öğrenci 19</v>
      </c>
      <c r="D25" s="36">
        <f>'AYLIK DEĞERLENDİRME SONUÇLARI'!F25</f>
        <v>0</v>
      </c>
      <c r="E25" s="25"/>
      <c r="F25" s="26"/>
      <c r="G25" s="26"/>
      <c r="H25" s="26"/>
      <c r="I25" s="26"/>
      <c r="J25" s="26"/>
      <c r="K25" s="26"/>
      <c r="L25" s="28"/>
    </row>
    <row r="26" spans="2:12" ht="12" customHeight="1">
      <c r="B26" s="27">
        <v>20</v>
      </c>
      <c r="C26" s="21" t="str">
        <f>'YOKLAMA DEFTERİ'!B26</f>
        <v>Öğrenci 20</v>
      </c>
      <c r="D26" s="36">
        <f>'AYLIK DEĞERLENDİRME SONUÇLARI'!F26</f>
        <v>0</v>
      </c>
      <c r="E26" s="25"/>
      <c r="F26" s="26"/>
      <c r="G26" s="26"/>
      <c r="H26" s="26"/>
      <c r="I26" s="26"/>
      <c r="J26" s="26"/>
      <c r="K26" s="26"/>
      <c r="L26" s="28"/>
    </row>
    <row r="27" spans="2:12" ht="12" customHeight="1">
      <c r="B27" s="27">
        <v>21</v>
      </c>
      <c r="C27" s="21" t="str">
        <f>'YOKLAMA DEFTERİ'!B27</f>
        <v>Öğrenci 21</v>
      </c>
      <c r="D27" s="36">
        <f>'AYLIK DEĞERLENDİRME SONUÇLARI'!F27</f>
        <v>0</v>
      </c>
      <c r="E27" s="25"/>
      <c r="F27" s="26"/>
      <c r="G27" s="26"/>
      <c r="H27" s="26"/>
      <c r="I27" s="26"/>
      <c r="J27" s="26"/>
      <c r="K27" s="26"/>
      <c r="L27" s="28"/>
    </row>
    <row r="28" spans="2:12" ht="12" customHeight="1">
      <c r="B28" s="27">
        <v>22</v>
      </c>
      <c r="C28" s="21" t="str">
        <f>'YOKLAMA DEFTERİ'!B28</f>
        <v>Öğrenci 22</v>
      </c>
      <c r="D28" s="36">
        <f>'AYLIK DEĞERLENDİRME SONUÇLARI'!F28</f>
        <v>0</v>
      </c>
      <c r="E28" s="25"/>
      <c r="F28" s="26"/>
      <c r="G28" s="26"/>
      <c r="H28" s="26"/>
      <c r="I28" s="26"/>
      <c r="J28" s="26"/>
      <c r="K28" s="26"/>
      <c r="L28" s="28"/>
    </row>
    <row r="29" spans="2:12" ht="12" customHeight="1">
      <c r="B29" s="27">
        <v>23</v>
      </c>
      <c r="C29" s="21" t="str">
        <f>'YOKLAMA DEFTERİ'!B29</f>
        <v>Öğrenci 23</v>
      </c>
      <c r="D29" s="36">
        <f>'AYLIK DEĞERLENDİRME SONUÇLARI'!F29</f>
        <v>0</v>
      </c>
      <c r="E29" s="25"/>
      <c r="F29" s="26"/>
      <c r="G29" s="26"/>
      <c r="H29" s="26"/>
      <c r="I29" s="26"/>
      <c r="J29" s="26"/>
      <c r="K29" s="26"/>
      <c r="L29" s="28"/>
    </row>
    <row r="30" spans="2:12" ht="12" customHeight="1">
      <c r="B30" s="27">
        <v>24</v>
      </c>
      <c r="C30" s="21" t="str">
        <f>'YOKLAMA DEFTERİ'!B30</f>
        <v>Öğrenci 24</v>
      </c>
      <c r="D30" s="36">
        <f>'AYLIK DEĞERLENDİRME SONUÇLARI'!F30</f>
        <v>0</v>
      </c>
      <c r="E30" s="25"/>
      <c r="F30" s="26"/>
      <c r="G30" s="26"/>
      <c r="H30" s="26"/>
      <c r="I30" s="26"/>
      <c r="J30" s="26"/>
      <c r="K30" s="26"/>
      <c r="L30" s="28"/>
    </row>
    <row r="31" spans="2:12" ht="12" customHeight="1" thickBot="1">
      <c r="B31" s="29">
        <v>25</v>
      </c>
      <c r="C31" s="30" t="str">
        <f>'YOKLAMA DEFTERİ'!B31</f>
        <v>Öğrenci 25</v>
      </c>
      <c r="D31" s="36">
        <f>'AYLIK DEĞERLENDİRME SONUÇLARI'!F31</f>
        <v>0</v>
      </c>
      <c r="E31" s="31"/>
      <c r="F31" s="32"/>
      <c r="G31" s="32"/>
      <c r="H31" s="32"/>
      <c r="I31" s="32"/>
      <c r="J31" s="32"/>
      <c r="K31" s="32"/>
      <c r="L31" s="33"/>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row r="35" spans="2:12" ht="15">
      <c r="B35" s="630"/>
      <c r="C35" s="630"/>
      <c r="D35" s="630"/>
      <c r="E35" s="630"/>
      <c r="F35" s="630"/>
      <c r="G35" s="630"/>
      <c r="H35" s="630"/>
      <c r="I35" s="630"/>
      <c r="J35" s="630"/>
      <c r="K35" s="630"/>
      <c r="L35" s="630"/>
    </row>
    <row r="36" spans="2:12" ht="15">
      <c r="B36" s="630"/>
      <c r="C36" s="630"/>
      <c r="D36" s="630"/>
      <c r="E36" s="630"/>
      <c r="F36" s="630"/>
      <c r="G36" s="630"/>
      <c r="H36" s="630"/>
      <c r="I36" s="630"/>
      <c r="J36" s="630"/>
      <c r="K36" s="630"/>
      <c r="L36" s="630"/>
    </row>
  </sheetData>
  <sheetProtection/>
  <mergeCells count="21">
    <mergeCell ref="B36:D36"/>
    <mergeCell ref="E36:H36"/>
    <mergeCell ref="I36:L36"/>
    <mergeCell ref="B34:D34"/>
    <mergeCell ref="E34:H34"/>
    <mergeCell ref="I33:L33"/>
    <mergeCell ref="B2:C2"/>
    <mergeCell ref="B4:C4"/>
    <mergeCell ref="D2:L2"/>
    <mergeCell ref="B33:D33"/>
    <mergeCell ref="B5:C5"/>
    <mergeCell ref="E35:H35"/>
    <mergeCell ref="B1:L1"/>
    <mergeCell ref="D3:L3"/>
    <mergeCell ref="D4:L4"/>
    <mergeCell ref="D5:L5"/>
    <mergeCell ref="E33:H33"/>
    <mergeCell ref="B35:D35"/>
    <mergeCell ref="I34:L34"/>
    <mergeCell ref="B3:C3"/>
    <mergeCell ref="I35:L35"/>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1"/>
  </sheetPr>
  <dimension ref="B1:M36"/>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81</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50</v>
      </c>
      <c r="E6" s="38"/>
      <c r="F6" s="39"/>
      <c r="G6" s="39"/>
      <c r="H6" s="39"/>
      <c r="I6" s="39"/>
      <c r="J6" s="39"/>
      <c r="K6" s="39"/>
      <c r="L6" s="40"/>
    </row>
    <row r="7" spans="2:12" ht="12" customHeight="1">
      <c r="B7" s="34">
        <v>1</v>
      </c>
      <c r="C7" s="35" t="str">
        <f>'YOKLAMA DEFTERİ'!B7</f>
        <v>Öğrenci 1</v>
      </c>
      <c r="D7" s="36">
        <f>'AYLIK DEĞERLENDİRME SONUÇLARI'!G7</f>
        <v>1</v>
      </c>
      <c r="E7" s="25"/>
      <c r="F7" s="26"/>
      <c r="G7" s="26"/>
      <c r="H7" s="26"/>
      <c r="I7" s="26"/>
      <c r="J7" s="26"/>
      <c r="K7" s="26"/>
      <c r="L7" s="28"/>
    </row>
    <row r="8" spans="2:12" ht="12" customHeight="1">
      <c r="B8" s="27">
        <v>2</v>
      </c>
      <c r="C8" s="21" t="str">
        <f>'YOKLAMA DEFTERİ'!B8</f>
        <v>Öğrenci 2</v>
      </c>
      <c r="D8" s="36">
        <f>'AYLIK DEĞERLENDİRME SONUÇLARI'!G8</f>
        <v>0</v>
      </c>
      <c r="E8" s="25"/>
      <c r="F8" s="26"/>
      <c r="G8" s="26"/>
      <c r="H8" s="26"/>
      <c r="I8" s="26"/>
      <c r="J8" s="26"/>
      <c r="K8" s="26"/>
      <c r="L8" s="28"/>
    </row>
    <row r="9" spans="2:12" ht="12" customHeight="1">
      <c r="B9" s="27">
        <v>3</v>
      </c>
      <c r="C9" s="21" t="str">
        <f>'YOKLAMA DEFTERİ'!B9</f>
        <v>Öğrenci 3</v>
      </c>
      <c r="D9" s="36">
        <f>'AYLIK DEĞERLENDİRME SONUÇLARI'!G9</f>
        <v>0</v>
      </c>
      <c r="E9" s="25"/>
      <c r="F9" s="26"/>
      <c r="G9" s="26"/>
      <c r="H9" s="26"/>
      <c r="I9" s="26"/>
      <c r="J9" s="26"/>
      <c r="K9" s="26"/>
      <c r="L9" s="28"/>
    </row>
    <row r="10" spans="2:12" ht="12" customHeight="1">
      <c r="B10" s="27">
        <v>4</v>
      </c>
      <c r="C10" s="21" t="str">
        <f>'YOKLAMA DEFTERİ'!B10</f>
        <v>Öğrenci 4</v>
      </c>
      <c r="D10" s="36">
        <f>'AYLIK DEĞERLENDİRME SONUÇLARI'!G10</f>
        <v>0</v>
      </c>
      <c r="E10" s="25"/>
      <c r="F10" s="26"/>
      <c r="G10" s="26"/>
      <c r="H10" s="26"/>
      <c r="I10" s="26"/>
      <c r="J10" s="26"/>
      <c r="K10" s="26"/>
      <c r="L10" s="28"/>
    </row>
    <row r="11" spans="2:12" ht="12" customHeight="1">
      <c r="B11" s="27">
        <v>5</v>
      </c>
      <c r="C11" s="21" t="str">
        <f>'YOKLAMA DEFTERİ'!B11</f>
        <v>Öğrenci 5</v>
      </c>
      <c r="D11" s="36">
        <f>'AYLIK DEĞERLENDİRME SONUÇLARI'!G11</f>
        <v>0</v>
      </c>
      <c r="E11" s="25"/>
      <c r="F11" s="26"/>
      <c r="G11" s="26"/>
      <c r="H11" s="26"/>
      <c r="I11" s="26"/>
      <c r="J11" s="26"/>
      <c r="K11" s="26"/>
      <c r="L11" s="28"/>
    </row>
    <row r="12" spans="2:12" ht="12" customHeight="1">
      <c r="B12" s="27">
        <v>6</v>
      </c>
      <c r="C12" s="21" t="str">
        <f>'YOKLAMA DEFTERİ'!B12</f>
        <v>Öğrenci 6</v>
      </c>
      <c r="D12" s="36">
        <f>'AYLIK DEĞERLENDİRME SONUÇLARI'!G12</f>
        <v>0</v>
      </c>
      <c r="E12" s="25"/>
      <c r="F12" s="26"/>
      <c r="G12" s="26"/>
      <c r="H12" s="26"/>
      <c r="I12" s="26"/>
      <c r="J12" s="26"/>
      <c r="K12" s="26"/>
      <c r="L12" s="28"/>
    </row>
    <row r="13" spans="2:12" ht="12" customHeight="1">
      <c r="B13" s="27">
        <v>7</v>
      </c>
      <c r="C13" s="21" t="str">
        <f>'YOKLAMA DEFTERİ'!B13</f>
        <v>Öğrenci 7</v>
      </c>
      <c r="D13" s="36">
        <f>'AYLIK DEĞERLENDİRME SONUÇLARI'!G13</f>
        <v>0</v>
      </c>
      <c r="E13" s="25"/>
      <c r="F13" s="26"/>
      <c r="G13" s="26"/>
      <c r="H13" s="26"/>
      <c r="I13" s="26"/>
      <c r="J13" s="26"/>
      <c r="K13" s="26"/>
      <c r="L13" s="28"/>
    </row>
    <row r="14" spans="2:12" ht="12" customHeight="1">
      <c r="B14" s="27">
        <v>8</v>
      </c>
      <c r="C14" s="21" t="str">
        <f>'YOKLAMA DEFTERİ'!B14</f>
        <v>Öğrenci 8</v>
      </c>
      <c r="D14" s="36">
        <f>'AYLIK DEĞERLENDİRME SONUÇLARI'!G14</f>
        <v>0</v>
      </c>
      <c r="E14" s="25"/>
      <c r="F14" s="26"/>
      <c r="G14" s="26"/>
      <c r="H14" s="26"/>
      <c r="I14" s="26"/>
      <c r="J14" s="26"/>
      <c r="K14" s="26"/>
      <c r="L14" s="28"/>
    </row>
    <row r="15" spans="2:12" ht="12" customHeight="1">
      <c r="B15" s="27">
        <v>9</v>
      </c>
      <c r="C15" s="21" t="str">
        <f>'YOKLAMA DEFTERİ'!B15</f>
        <v>Öğrenci 9</v>
      </c>
      <c r="D15" s="36">
        <f>'AYLIK DEĞERLENDİRME SONUÇLARI'!G15</f>
        <v>0</v>
      </c>
      <c r="E15" s="25"/>
      <c r="F15" s="26"/>
      <c r="G15" s="26"/>
      <c r="H15" s="26"/>
      <c r="I15" s="26"/>
      <c r="J15" s="26"/>
      <c r="K15" s="26"/>
      <c r="L15" s="28"/>
    </row>
    <row r="16" spans="2:12" ht="12" customHeight="1">
      <c r="B16" s="27">
        <v>10</v>
      </c>
      <c r="C16" s="21" t="str">
        <f>'YOKLAMA DEFTERİ'!B16</f>
        <v>Öğrenci 10</v>
      </c>
      <c r="D16" s="36">
        <f>'AYLIK DEĞERLENDİRME SONUÇLARI'!G16</f>
        <v>0</v>
      </c>
      <c r="E16" s="25"/>
      <c r="F16" s="26"/>
      <c r="G16" s="26"/>
      <c r="H16" s="26"/>
      <c r="I16" s="26"/>
      <c r="J16" s="26"/>
      <c r="K16" s="26"/>
      <c r="L16" s="28"/>
    </row>
    <row r="17" spans="2:12" ht="12" customHeight="1">
      <c r="B17" s="27">
        <v>11</v>
      </c>
      <c r="C17" s="21" t="str">
        <f>'YOKLAMA DEFTERİ'!B17</f>
        <v>Öğrenci 11</v>
      </c>
      <c r="D17" s="36">
        <f>'AYLIK DEĞERLENDİRME SONUÇLARI'!G17</f>
        <v>0</v>
      </c>
      <c r="E17" s="25"/>
      <c r="F17" s="26"/>
      <c r="G17" s="26"/>
      <c r="H17" s="26"/>
      <c r="I17" s="26"/>
      <c r="J17" s="26"/>
      <c r="K17" s="26"/>
      <c r="L17" s="28"/>
    </row>
    <row r="18" spans="2:12" ht="12" customHeight="1">
      <c r="B18" s="27">
        <v>12</v>
      </c>
      <c r="C18" s="21" t="str">
        <f>'YOKLAMA DEFTERİ'!B18</f>
        <v>Öğrenci 12</v>
      </c>
      <c r="D18" s="36">
        <f>'AYLIK DEĞERLENDİRME SONUÇLARI'!G18</f>
        <v>0</v>
      </c>
      <c r="E18" s="25"/>
      <c r="F18" s="26"/>
      <c r="G18" s="26"/>
      <c r="H18" s="26"/>
      <c r="I18" s="26"/>
      <c r="J18" s="26"/>
      <c r="K18" s="26"/>
      <c r="L18" s="28"/>
    </row>
    <row r="19" spans="2:12" ht="12" customHeight="1">
      <c r="B19" s="27">
        <v>13</v>
      </c>
      <c r="C19" s="21" t="str">
        <f>'YOKLAMA DEFTERİ'!B19</f>
        <v>Öğrenci 13</v>
      </c>
      <c r="D19" s="36">
        <f>'AYLIK DEĞERLENDİRME SONUÇLARI'!G19</f>
        <v>0</v>
      </c>
      <c r="E19" s="25"/>
      <c r="F19" s="26"/>
      <c r="G19" s="26"/>
      <c r="H19" s="26"/>
      <c r="I19" s="26"/>
      <c r="J19" s="26"/>
      <c r="K19" s="26"/>
      <c r="L19" s="28"/>
    </row>
    <row r="20" spans="2:12" ht="12" customHeight="1">
      <c r="B20" s="27">
        <v>14</v>
      </c>
      <c r="C20" s="21" t="str">
        <f>'YOKLAMA DEFTERİ'!B20</f>
        <v>Öğrenci 14</v>
      </c>
      <c r="D20" s="36">
        <f>'AYLIK DEĞERLENDİRME SONUÇLARI'!G20</f>
        <v>0</v>
      </c>
      <c r="E20" s="25"/>
      <c r="F20" s="26"/>
      <c r="G20" s="26"/>
      <c r="H20" s="26"/>
      <c r="I20" s="26"/>
      <c r="J20" s="26"/>
      <c r="K20" s="26"/>
      <c r="L20" s="28"/>
    </row>
    <row r="21" spans="2:12" ht="12" customHeight="1">
      <c r="B21" s="27">
        <v>15</v>
      </c>
      <c r="C21" s="21" t="str">
        <f>'YOKLAMA DEFTERİ'!B21</f>
        <v>Öğrenci 15</v>
      </c>
      <c r="D21" s="36">
        <f>'AYLIK DEĞERLENDİRME SONUÇLARI'!G21</f>
        <v>0</v>
      </c>
      <c r="E21" s="25"/>
      <c r="F21" s="26"/>
      <c r="G21" s="26"/>
      <c r="H21" s="26"/>
      <c r="I21" s="26"/>
      <c r="J21" s="26"/>
      <c r="K21" s="26"/>
      <c r="L21" s="28"/>
    </row>
    <row r="22" spans="2:12" ht="12" customHeight="1">
      <c r="B22" s="27">
        <v>16</v>
      </c>
      <c r="C22" s="21" t="str">
        <f>'YOKLAMA DEFTERİ'!B22</f>
        <v>Öğrenci 16</v>
      </c>
      <c r="D22" s="36">
        <f>'AYLIK DEĞERLENDİRME SONUÇLARI'!G22</f>
        <v>0</v>
      </c>
      <c r="E22" s="25"/>
      <c r="F22" s="26"/>
      <c r="G22" s="26"/>
      <c r="H22" s="26"/>
      <c r="I22" s="26"/>
      <c r="J22" s="26"/>
      <c r="K22" s="26"/>
      <c r="L22" s="28"/>
    </row>
    <row r="23" spans="2:12" ht="12" customHeight="1">
      <c r="B23" s="27">
        <v>17</v>
      </c>
      <c r="C23" s="21" t="str">
        <f>'YOKLAMA DEFTERİ'!B23</f>
        <v>Öğrenci 17</v>
      </c>
      <c r="D23" s="36">
        <f>'AYLIK DEĞERLENDİRME SONUÇLARI'!G23</f>
        <v>0</v>
      </c>
      <c r="E23" s="25"/>
      <c r="F23" s="26"/>
      <c r="G23" s="26"/>
      <c r="H23" s="26"/>
      <c r="I23" s="26"/>
      <c r="J23" s="26"/>
      <c r="K23" s="26"/>
      <c r="L23" s="28"/>
    </row>
    <row r="24" spans="2:12" ht="12" customHeight="1">
      <c r="B24" s="27">
        <v>18</v>
      </c>
      <c r="C24" s="21" t="str">
        <f>'YOKLAMA DEFTERİ'!B24</f>
        <v>Öğrenci 18</v>
      </c>
      <c r="D24" s="36">
        <f>'AYLIK DEĞERLENDİRME SONUÇLARI'!G24</f>
        <v>0</v>
      </c>
      <c r="E24" s="25"/>
      <c r="F24" s="26"/>
      <c r="G24" s="26"/>
      <c r="H24" s="26"/>
      <c r="I24" s="26"/>
      <c r="J24" s="26"/>
      <c r="K24" s="26"/>
      <c r="L24" s="28"/>
    </row>
    <row r="25" spans="2:12" ht="12" customHeight="1">
      <c r="B25" s="27">
        <v>19</v>
      </c>
      <c r="C25" s="21" t="str">
        <f>'YOKLAMA DEFTERİ'!B25</f>
        <v>Öğrenci 19</v>
      </c>
      <c r="D25" s="36">
        <f>'AYLIK DEĞERLENDİRME SONUÇLARI'!G25</f>
        <v>0</v>
      </c>
      <c r="E25" s="25"/>
      <c r="F25" s="26"/>
      <c r="G25" s="26"/>
      <c r="H25" s="26"/>
      <c r="I25" s="26"/>
      <c r="J25" s="26"/>
      <c r="K25" s="26"/>
      <c r="L25" s="28"/>
    </row>
    <row r="26" spans="2:12" ht="12" customHeight="1">
      <c r="B26" s="27">
        <v>20</v>
      </c>
      <c r="C26" s="21" t="str">
        <f>'YOKLAMA DEFTERİ'!B26</f>
        <v>Öğrenci 20</v>
      </c>
      <c r="D26" s="36">
        <f>'AYLIK DEĞERLENDİRME SONUÇLARI'!G26</f>
        <v>0</v>
      </c>
      <c r="E26" s="25"/>
      <c r="F26" s="26"/>
      <c r="G26" s="26"/>
      <c r="H26" s="26"/>
      <c r="I26" s="26"/>
      <c r="J26" s="26"/>
      <c r="K26" s="26"/>
      <c r="L26" s="28"/>
    </row>
    <row r="27" spans="2:12" ht="12" customHeight="1">
      <c r="B27" s="27">
        <v>21</v>
      </c>
      <c r="C27" s="21" t="str">
        <f>'YOKLAMA DEFTERİ'!B27</f>
        <v>Öğrenci 21</v>
      </c>
      <c r="D27" s="36">
        <f>'AYLIK DEĞERLENDİRME SONUÇLARI'!G27</f>
        <v>0</v>
      </c>
      <c r="E27" s="25"/>
      <c r="F27" s="26"/>
      <c r="G27" s="26"/>
      <c r="H27" s="26"/>
      <c r="I27" s="26"/>
      <c r="J27" s="26"/>
      <c r="K27" s="26"/>
      <c r="L27" s="28"/>
    </row>
    <row r="28" spans="2:12" ht="12" customHeight="1">
      <c r="B28" s="27">
        <v>22</v>
      </c>
      <c r="C28" s="21" t="str">
        <f>'YOKLAMA DEFTERİ'!B28</f>
        <v>Öğrenci 22</v>
      </c>
      <c r="D28" s="36">
        <f>'AYLIK DEĞERLENDİRME SONUÇLARI'!G28</f>
        <v>0</v>
      </c>
      <c r="E28" s="25"/>
      <c r="F28" s="26"/>
      <c r="G28" s="26"/>
      <c r="H28" s="26"/>
      <c r="I28" s="26"/>
      <c r="J28" s="26"/>
      <c r="K28" s="26"/>
      <c r="L28" s="28"/>
    </row>
    <row r="29" spans="2:12" ht="12" customHeight="1">
      <c r="B29" s="27">
        <v>23</v>
      </c>
      <c r="C29" s="21" t="str">
        <f>'YOKLAMA DEFTERİ'!B29</f>
        <v>Öğrenci 23</v>
      </c>
      <c r="D29" s="36">
        <f>'AYLIK DEĞERLENDİRME SONUÇLARI'!G29</f>
        <v>0</v>
      </c>
      <c r="E29" s="25"/>
      <c r="F29" s="26"/>
      <c r="G29" s="26"/>
      <c r="H29" s="26"/>
      <c r="I29" s="26"/>
      <c r="J29" s="26"/>
      <c r="K29" s="26"/>
      <c r="L29" s="28"/>
    </row>
    <row r="30" spans="2:12" ht="12" customHeight="1">
      <c r="B30" s="27">
        <v>24</v>
      </c>
      <c r="C30" s="21" t="str">
        <f>'YOKLAMA DEFTERİ'!B30</f>
        <v>Öğrenci 24</v>
      </c>
      <c r="D30" s="36">
        <f>'AYLIK DEĞERLENDİRME SONUÇLARI'!G30</f>
        <v>0</v>
      </c>
      <c r="E30" s="25"/>
      <c r="F30" s="26"/>
      <c r="G30" s="26"/>
      <c r="H30" s="26"/>
      <c r="I30" s="26"/>
      <c r="J30" s="26"/>
      <c r="K30" s="26"/>
      <c r="L30" s="28"/>
    </row>
    <row r="31" spans="2:12" ht="12" customHeight="1" thickBot="1">
      <c r="B31" s="29">
        <v>25</v>
      </c>
      <c r="C31" s="30" t="str">
        <f>'YOKLAMA DEFTERİ'!B31</f>
        <v>Öğrenci 25</v>
      </c>
      <c r="D31" s="36">
        <f>'AYLIK DEĞERLENDİRME SONUÇLARI'!G31</f>
        <v>0</v>
      </c>
      <c r="E31" s="31"/>
      <c r="F31" s="32"/>
      <c r="G31" s="32"/>
      <c r="H31" s="32"/>
      <c r="I31" s="32"/>
      <c r="J31" s="32"/>
      <c r="K31" s="32"/>
      <c r="L31" s="33"/>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row r="35" spans="2:12" ht="15">
      <c r="B35" s="630"/>
      <c r="C35" s="630"/>
      <c r="D35" s="630"/>
      <c r="E35" s="630"/>
      <c r="F35" s="630"/>
      <c r="G35" s="630"/>
      <c r="H35" s="630"/>
      <c r="I35" s="630"/>
      <c r="J35" s="630"/>
      <c r="K35" s="630"/>
      <c r="L35" s="630"/>
    </row>
    <row r="36" spans="2:12" ht="15">
      <c r="B36" s="630"/>
      <c r="C36" s="630"/>
      <c r="D36" s="630"/>
      <c r="E36" s="630"/>
      <c r="F36" s="630"/>
      <c r="G36" s="630"/>
      <c r="H36" s="630"/>
      <c r="I36" s="630"/>
      <c r="J36" s="630"/>
      <c r="K36" s="630"/>
      <c r="L36" s="630"/>
    </row>
  </sheetData>
  <sheetProtection/>
  <mergeCells count="21">
    <mergeCell ref="D3:L3"/>
    <mergeCell ref="B35:D35"/>
    <mergeCell ref="D4:L4"/>
    <mergeCell ref="B1:L1"/>
    <mergeCell ref="D2:L2"/>
    <mergeCell ref="B5:C5"/>
    <mergeCell ref="D5:L5"/>
    <mergeCell ref="B33:D33"/>
    <mergeCell ref="B3:C3"/>
    <mergeCell ref="B2:C2"/>
    <mergeCell ref="E33:H33"/>
    <mergeCell ref="B4:C4"/>
    <mergeCell ref="I33:L33"/>
    <mergeCell ref="B36:D36"/>
    <mergeCell ref="E36:H36"/>
    <mergeCell ref="I36:L36"/>
    <mergeCell ref="B34:D34"/>
    <mergeCell ref="E34:H34"/>
    <mergeCell ref="I35:L35"/>
    <mergeCell ref="E35:H35"/>
    <mergeCell ref="I34:L34"/>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50"/>
  </sheetPr>
  <dimension ref="B1:M36"/>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81</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51</v>
      </c>
      <c r="E6" s="38"/>
      <c r="F6" s="39"/>
      <c r="G6" s="39"/>
      <c r="H6" s="39"/>
      <c r="I6" s="39"/>
      <c r="J6" s="39"/>
      <c r="K6" s="39"/>
      <c r="L6" s="40"/>
    </row>
    <row r="7" spans="2:12" ht="12" customHeight="1">
      <c r="B7" s="34">
        <v>1</v>
      </c>
      <c r="C7" s="35" t="str">
        <f>'YOKLAMA DEFTERİ'!B7</f>
        <v>Öğrenci 1</v>
      </c>
      <c r="D7" s="36">
        <f>'AYLIK DEĞERLENDİRME SONUÇLARI'!H7</f>
        <v>3</v>
      </c>
      <c r="E7" s="25"/>
      <c r="F7" s="26"/>
      <c r="G7" s="26"/>
      <c r="H7" s="26"/>
      <c r="I7" s="26"/>
      <c r="J7" s="26"/>
      <c r="K7" s="26"/>
      <c r="L7" s="28"/>
    </row>
    <row r="8" spans="2:12" ht="12" customHeight="1">
      <c r="B8" s="27">
        <v>2</v>
      </c>
      <c r="C8" s="21" t="str">
        <f>'YOKLAMA DEFTERİ'!B8</f>
        <v>Öğrenci 2</v>
      </c>
      <c r="D8" s="36">
        <f>'AYLIK DEĞERLENDİRME SONUÇLARI'!H8</f>
        <v>0</v>
      </c>
      <c r="E8" s="25"/>
      <c r="F8" s="26"/>
      <c r="G8" s="26"/>
      <c r="H8" s="26"/>
      <c r="I8" s="26"/>
      <c r="J8" s="26"/>
      <c r="K8" s="26"/>
      <c r="L8" s="28"/>
    </row>
    <row r="9" spans="2:12" ht="12" customHeight="1">
      <c r="B9" s="27">
        <v>3</v>
      </c>
      <c r="C9" s="21" t="str">
        <f>'YOKLAMA DEFTERİ'!B9</f>
        <v>Öğrenci 3</v>
      </c>
      <c r="D9" s="36">
        <f>'AYLIK DEĞERLENDİRME SONUÇLARI'!H9</f>
        <v>0</v>
      </c>
      <c r="E9" s="25"/>
      <c r="F9" s="26"/>
      <c r="G9" s="26"/>
      <c r="H9" s="26"/>
      <c r="I9" s="26"/>
      <c r="J9" s="26"/>
      <c r="K9" s="26"/>
      <c r="L9" s="28"/>
    </row>
    <row r="10" spans="2:12" ht="12" customHeight="1">
      <c r="B10" s="27">
        <v>4</v>
      </c>
      <c r="C10" s="21" t="str">
        <f>'YOKLAMA DEFTERİ'!B10</f>
        <v>Öğrenci 4</v>
      </c>
      <c r="D10" s="36">
        <f>'AYLIK DEĞERLENDİRME SONUÇLARI'!H10</f>
        <v>0</v>
      </c>
      <c r="E10" s="25"/>
      <c r="F10" s="26"/>
      <c r="G10" s="26"/>
      <c r="H10" s="26"/>
      <c r="I10" s="26"/>
      <c r="J10" s="26"/>
      <c r="K10" s="26"/>
      <c r="L10" s="28"/>
    </row>
    <row r="11" spans="2:12" ht="12" customHeight="1">
      <c r="B11" s="27">
        <v>5</v>
      </c>
      <c r="C11" s="21" t="str">
        <f>'YOKLAMA DEFTERİ'!B11</f>
        <v>Öğrenci 5</v>
      </c>
      <c r="D11" s="36">
        <f>'AYLIK DEĞERLENDİRME SONUÇLARI'!H11</f>
        <v>0</v>
      </c>
      <c r="E11" s="25"/>
      <c r="F11" s="26"/>
      <c r="G11" s="26"/>
      <c r="H11" s="26"/>
      <c r="I11" s="26"/>
      <c r="J11" s="26"/>
      <c r="K11" s="26"/>
      <c r="L11" s="28"/>
    </row>
    <row r="12" spans="2:12" ht="12" customHeight="1">
      <c r="B12" s="27">
        <v>6</v>
      </c>
      <c r="C12" s="21" t="str">
        <f>'YOKLAMA DEFTERİ'!B12</f>
        <v>Öğrenci 6</v>
      </c>
      <c r="D12" s="36">
        <f>'AYLIK DEĞERLENDİRME SONUÇLARI'!H12</f>
        <v>0</v>
      </c>
      <c r="E12" s="25"/>
      <c r="F12" s="26"/>
      <c r="G12" s="26"/>
      <c r="H12" s="26"/>
      <c r="I12" s="26"/>
      <c r="J12" s="26"/>
      <c r="K12" s="26"/>
      <c r="L12" s="28"/>
    </row>
    <row r="13" spans="2:12" ht="12" customHeight="1">
      <c r="B13" s="27">
        <v>7</v>
      </c>
      <c r="C13" s="21" t="str">
        <f>'YOKLAMA DEFTERİ'!B13</f>
        <v>Öğrenci 7</v>
      </c>
      <c r="D13" s="36">
        <f>'AYLIK DEĞERLENDİRME SONUÇLARI'!H13</f>
        <v>0</v>
      </c>
      <c r="E13" s="25"/>
      <c r="F13" s="26"/>
      <c r="G13" s="26"/>
      <c r="H13" s="26"/>
      <c r="I13" s="26"/>
      <c r="J13" s="26"/>
      <c r="K13" s="26"/>
      <c r="L13" s="28"/>
    </row>
    <row r="14" spans="2:12" ht="12" customHeight="1">
      <c r="B14" s="27">
        <v>8</v>
      </c>
      <c r="C14" s="21" t="str">
        <f>'YOKLAMA DEFTERİ'!B14</f>
        <v>Öğrenci 8</v>
      </c>
      <c r="D14" s="36">
        <f>'AYLIK DEĞERLENDİRME SONUÇLARI'!H14</f>
        <v>0</v>
      </c>
      <c r="E14" s="25"/>
      <c r="F14" s="26"/>
      <c r="G14" s="26"/>
      <c r="H14" s="26"/>
      <c r="I14" s="26"/>
      <c r="J14" s="26"/>
      <c r="K14" s="26"/>
      <c r="L14" s="28"/>
    </row>
    <row r="15" spans="2:12" ht="12" customHeight="1">
      <c r="B15" s="27">
        <v>9</v>
      </c>
      <c r="C15" s="21" t="str">
        <f>'YOKLAMA DEFTERİ'!B15</f>
        <v>Öğrenci 9</v>
      </c>
      <c r="D15" s="36">
        <f>'AYLIK DEĞERLENDİRME SONUÇLARI'!H15</f>
        <v>0</v>
      </c>
      <c r="E15" s="25"/>
      <c r="F15" s="26"/>
      <c r="G15" s="26"/>
      <c r="H15" s="26"/>
      <c r="I15" s="26"/>
      <c r="J15" s="26"/>
      <c r="K15" s="26"/>
      <c r="L15" s="28"/>
    </row>
    <row r="16" spans="2:12" ht="12" customHeight="1">
      <c r="B16" s="27">
        <v>10</v>
      </c>
      <c r="C16" s="21" t="str">
        <f>'YOKLAMA DEFTERİ'!B16</f>
        <v>Öğrenci 10</v>
      </c>
      <c r="D16" s="36">
        <f>'AYLIK DEĞERLENDİRME SONUÇLARI'!H16</f>
        <v>0</v>
      </c>
      <c r="E16" s="25"/>
      <c r="F16" s="26"/>
      <c r="G16" s="26"/>
      <c r="H16" s="26"/>
      <c r="I16" s="26"/>
      <c r="J16" s="26"/>
      <c r="K16" s="26"/>
      <c r="L16" s="28"/>
    </row>
    <row r="17" spans="2:12" ht="12" customHeight="1">
      <c r="B17" s="27">
        <v>11</v>
      </c>
      <c r="C17" s="21" t="str">
        <f>'YOKLAMA DEFTERİ'!B17</f>
        <v>Öğrenci 11</v>
      </c>
      <c r="D17" s="36">
        <f>'AYLIK DEĞERLENDİRME SONUÇLARI'!H17</f>
        <v>0</v>
      </c>
      <c r="E17" s="25"/>
      <c r="F17" s="26"/>
      <c r="G17" s="26"/>
      <c r="H17" s="26"/>
      <c r="I17" s="26"/>
      <c r="J17" s="26"/>
      <c r="K17" s="26"/>
      <c r="L17" s="28"/>
    </row>
    <row r="18" spans="2:12" ht="12" customHeight="1">
      <c r="B18" s="27">
        <v>12</v>
      </c>
      <c r="C18" s="21" t="str">
        <f>'YOKLAMA DEFTERİ'!B18</f>
        <v>Öğrenci 12</v>
      </c>
      <c r="D18" s="36">
        <f>'AYLIK DEĞERLENDİRME SONUÇLARI'!H18</f>
        <v>0</v>
      </c>
      <c r="E18" s="25"/>
      <c r="F18" s="26"/>
      <c r="G18" s="26"/>
      <c r="H18" s="26"/>
      <c r="I18" s="26"/>
      <c r="J18" s="26"/>
      <c r="K18" s="26"/>
      <c r="L18" s="28"/>
    </row>
    <row r="19" spans="2:12" ht="12" customHeight="1">
      <c r="B19" s="27">
        <v>13</v>
      </c>
      <c r="C19" s="21" t="str">
        <f>'YOKLAMA DEFTERİ'!B19</f>
        <v>Öğrenci 13</v>
      </c>
      <c r="D19" s="36">
        <f>'AYLIK DEĞERLENDİRME SONUÇLARI'!H19</f>
        <v>0</v>
      </c>
      <c r="E19" s="25"/>
      <c r="F19" s="26"/>
      <c r="G19" s="26"/>
      <c r="H19" s="26"/>
      <c r="I19" s="26"/>
      <c r="J19" s="26"/>
      <c r="K19" s="26"/>
      <c r="L19" s="28"/>
    </row>
    <row r="20" spans="2:12" ht="12" customHeight="1">
      <c r="B20" s="27">
        <v>14</v>
      </c>
      <c r="C20" s="21" t="str">
        <f>'YOKLAMA DEFTERİ'!B20</f>
        <v>Öğrenci 14</v>
      </c>
      <c r="D20" s="36">
        <f>'AYLIK DEĞERLENDİRME SONUÇLARI'!H20</f>
        <v>0</v>
      </c>
      <c r="E20" s="25"/>
      <c r="F20" s="26"/>
      <c r="G20" s="26"/>
      <c r="H20" s="26"/>
      <c r="I20" s="26"/>
      <c r="J20" s="26"/>
      <c r="K20" s="26"/>
      <c r="L20" s="28"/>
    </row>
    <row r="21" spans="2:12" ht="12" customHeight="1">
      <c r="B21" s="27">
        <v>15</v>
      </c>
      <c r="C21" s="21" t="str">
        <f>'YOKLAMA DEFTERİ'!B21</f>
        <v>Öğrenci 15</v>
      </c>
      <c r="D21" s="36">
        <f>'AYLIK DEĞERLENDİRME SONUÇLARI'!H21</f>
        <v>0</v>
      </c>
      <c r="E21" s="25"/>
      <c r="F21" s="26"/>
      <c r="G21" s="26"/>
      <c r="H21" s="26"/>
      <c r="I21" s="26"/>
      <c r="J21" s="26"/>
      <c r="K21" s="26"/>
      <c r="L21" s="28"/>
    </row>
    <row r="22" spans="2:12" ht="12" customHeight="1">
      <c r="B22" s="27">
        <v>16</v>
      </c>
      <c r="C22" s="21" t="str">
        <f>'YOKLAMA DEFTERİ'!B22</f>
        <v>Öğrenci 16</v>
      </c>
      <c r="D22" s="36">
        <f>'AYLIK DEĞERLENDİRME SONUÇLARI'!H22</f>
        <v>0</v>
      </c>
      <c r="E22" s="25"/>
      <c r="F22" s="26"/>
      <c r="G22" s="26"/>
      <c r="H22" s="26"/>
      <c r="I22" s="26"/>
      <c r="J22" s="26"/>
      <c r="K22" s="26"/>
      <c r="L22" s="28"/>
    </row>
    <row r="23" spans="2:12" ht="12" customHeight="1">
      <c r="B23" s="27">
        <v>17</v>
      </c>
      <c r="C23" s="21" t="str">
        <f>'YOKLAMA DEFTERİ'!B23</f>
        <v>Öğrenci 17</v>
      </c>
      <c r="D23" s="36">
        <f>'AYLIK DEĞERLENDİRME SONUÇLARI'!H23</f>
        <v>0</v>
      </c>
      <c r="E23" s="25"/>
      <c r="F23" s="26"/>
      <c r="G23" s="26"/>
      <c r="H23" s="26"/>
      <c r="I23" s="26"/>
      <c r="J23" s="26"/>
      <c r="K23" s="26"/>
      <c r="L23" s="28"/>
    </row>
    <row r="24" spans="2:12" ht="12" customHeight="1">
      <c r="B24" s="27">
        <v>18</v>
      </c>
      <c r="C24" s="21" t="str">
        <f>'YOKLAMA DEFTERİ'!B24</f>
        <v>Öğrenci 18</v>
      </c>
      <c r="D24" s="36">
        <f>'AYLIK DEĞERLENDİRME SONUÇLARI'!H24</f>
        <v>0</v>
      </c>
      <c r="E24" s="25"/>
      <c r="F24" s="26"/>
      <c r="G24" s="26"/>
      <c r="H24" s="26"/>
      <c r="I24" s="26"/>
      <c r="J24" s="26"/>
      <c r="K24" s="26"/>
      <c r="L24" s="28"/>
    </row>
    <row r="25" spans="2:12" ht="12" customHeight="1">
      <c r="B25" s="27">
        <v>19</v>
      </c>
      <c r="C25" s="21" t="str">
        <f>'YOKLAMA DEFTERİ'!B25</f>
        <v>Öğrenci 19</v>
      </c>
      <c r="D25" s="36">
        <f>'AYLIK DEĞERLENDİRME SONUÇLARI'!H25</f>
        <v>0</v>
      </c>
      <c r="E25" s="25"/>
      <c r="F25" s="26"/>
      <c r="G25" s="26"/>
      <c r="H25" s="26"/>
      <c r="I25" s="26"/>
      <c r="J25" s="26"/>
      <c r="K25" s="26"/>
      <c r="L25" s="28"/>
    </row>
    <row r="26" spans="2:12" ht="12" customHeight="1">
      <c r="B26" s="27">
        <v>20</v>
      </c>
      <c r="C26" s="21" t="str">
        <f>'YOKLAMA DEFTERİ'!B26</f>
        <v>Öğrenci 20</v>
      </c>
      <c r="D26" s="36">
        <f>'AYLIK DEĞERLENDİRME SONUÇLARI'!H26</f>
        <v>0</v>
      </c>
      <c r="E26" s="25"/>
      <c r="F26" s="26"/>
      <c r="G26" s="26"/>
      <c r="H26" s="26"/>
      <c r="I26" s="26"/>
      <c r="J26" s="26"/>
      <c r="K26" s="26"/>
      <c r="L26" s="28"/>
    </row>
    <row r="27" spans="2:12" ht="12" customHeight="1">
      <c r="B27" s="27">
        <v>21</v>
      </c>
      <c r="C27" s="21" t="str">
        <f>'YOKLAMA DEFTERİ'!B27</f>
        <v>Öğrenci 21</v>
      </c>
      <c r="D27" s="36">
        <f>'AYLIK DEĞERLENDİRME SONUÇLARI'!H27</f>
        <v>0</v>
      </c>
      <c r="E27" s="25"/>
      <c r="F27" s="26"/>
      <c r="G27" s="26"/>
      <c r="H27" s="26"/>
      <c r="I27" s="26"/>
      <c r="J27" s="26"/>
      <c r="K27" s="26"/>
      <c r="L27" s="28"/>
    </row>
    <row r="28" spans="2:12" ht="12" customHeight="1">
      <c r="B28" s="27">
        <v>22</v>
      </c>
      <c r="C28" s="21" t="str">
        <f>'YOKLAMA DEFTERİ'!B28</f>
        <v>Öğrenci 22</v>
      </c>
      <c r="D28" s="36">
        <f>'AYLIK DEĞERLENDİRME SONUÇLARI'!H28</f>
        <v>0</v>
      </c>
      <c r="E28" s="25"/>
      <c r="F28" s="26"/>
      <c r="G28" s="26"/>
      <c r="H28" s="26"/>
      <c r="I28" s="26"/>
      <c r="J28" s="26"/>
      <c r="K28" s="26"/>
      <c r="L28" s="28"/>
    </row>
    <row r="29" spans="2:12" ht="12" customHeight="1">
      <c r="B29" s="27">
        <v>23</v>
      </c>
      <c r="C29" s="21" t="str">
        <f>'YOKLAMA DEFTERİ'!B29</f>
        <v>Öğrenci 23</v>
      </c>
      <c r="D29" s="36">
        <f>'AYLIK DEĞERLENDİRME SONUÇLARI'!H29</f>
        <v>0</v>
      </c>
      <c r="E29" s="25"/>
      <c r="F29" s="26"/>
      <c r="G29" s="26"/>
      <c r="H29" s="26"/>
      <c r="I29" s="26"/>
      <c r="J29" s="26"/>
      <c r="K29" s="26"/>
      <c r="L29" s="28"/>
    </row>
    <row r="30" spans="2:12" ht="12" customHeight="1">
      <c r="B30" s="27">
        <v>24</v>
      </c>
      <c r="C30" s="21" t="str">
        <f>'YOKLAMA DEFTERİ'!B30</f>
        <v>Öğrenci 24</v>
      </c>
      <c r="D30" s="36">
        <f>'AYLIK DEĞERLENDİRME SONUÇLARI'!H30</f>
        <v>0</v>
      </c>
      <c r="E30" s="25"/>
      <c r="F30" s="26"/>
      <c r="G30" s="26"/>
      <c r="H30" s="26"/>
      <c r="I30" s="26"/>
      <c r="J30" s="26"/>
      <c r="K30" s="26"/>
      <c r="L30" s="28"/>
    </row>
    <row r="31" spans="2:12" ht="12" customHeight="1" thickBot="1">
      <c r="B31" s="29">
        <v>25</v>
      </c>
      <c r="C31" s="30" t="str">
        <f>'YOKLAMA DEFTERİ'!B31</f>
        <v>Öğrenci 25</v>
      </c>
      <c r="D31" s="36">
        <f>'AYLIK DEĞERLENDİRME SONUÇLARI'!H31</f>
        <v>0</v>
      </c>
      <c r="E31" s="31"/>
      <c r="F31" s="32"/>
      <c r="G31" s="32"/>
      <c r="H31" s="32"/>
      <c r="I31" s="32"/>
      <c r="J31" s="32"/>
      <c r="K31" s="32"/>
      <c r="L31" s="33"/>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row r="35" spans="2:12" ht="15">
      <c r="B35" s="630"/>
      <c r="C35" s="630"/>
      <c r="D35" s="630"/>
      <c r="E35" s="630"/>
      <c r="F35" s="630"/>
      <c r="G35" s="630"/>
      <c r="H35" s="630"/>
      <c r="I35" s="630"/>
      <c r="J35" s="630"/>
      <c r="K35" s="630"/>
      <c r="L35" s="630"/>
    </row>
    <row r="36" spans="2:12" ht="15">
      <c r="B36" s="630"/>
      <c r="C36" s="630"/>
      <c r="D36" s="630"/>
      <c r="E36" s="630"/>
      <c r="F36" s="630"/>
      <c r="G36" s="630"/>
      <c r="H36" s="630"/>
      <c r="I36" s="630"/>
      <c r="J36" s="630"/>
      <c r="K36" s="630"/>
      <c r="L36" s="630"/>
    </row>
  </sheetData>
  <sheetProtection/>
  <mergeCells count="21">
    <mergeCell ref="D3:L3"/>
    <mergeCell ref="B35:D35"/>
    <mergeCell ref="D4:L4"/>
    <mergeCell ref="B1:L1"/>
    <mergeCell ref="D2:L2"/>
    <mergeCell ref="B5:C5"/>
    <mergeCell ref="D5:L5"/>
    <mergeCell ref="B33:D33"/>
    <mergeCell ref="B3:C3"/>
    <mergeCell ref="B2:C2"/>
    <mergeCell ref="E33:H33"/>
    <mergeCell ref="B4:C4"/>
    <mergeCell ref="I33:L33"/>
    <mergeCell ref="B36:D36"/>
    <mergeCell ref="E36:H36"/>
    <mergeCell ref="I36:L36"/>
    <mergeCell ref="B34:D34"/>
    <mergeCell ref="E34:H34"/>
    <mergeCell ref="I35:L35"/>
    <mergeCell ref="E35:H35"/>
    <mergeCell ref="I34:L34"/>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00B0F0"/>
  </sheetPr>
  <dimension ref="B1:M36"/>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81</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52</v>
      </c>
      <c r="E6" s="38"/>
      <c r="F6" s="39"/>
      <c r="G6" s="39"/>
      <c r="H6" s="39"/>
      <c r="I6" s="39"/>
      <c r="J6" s="39"/>
      <c r="K6" s="39"/>
      <c r="L6" s="40"/>
    </row>
    <row r="7" spans="2:12" ht="12" customHeight="1">
      <c r="B7" s="34">
        <v>1</v>
      </c>
      <c r="C7" s="35" t="str">
        <f>'YOKLAMA DEFTERİ'!B7</f>
        <v>Öğrenci 1</v>
      </c>
      <c r="D7" s="36">
        <f>'AYLIK DEĞERLENDİRME SONUÇLARI'!I7</f>
        <v>4</v>
      </c>
      <c r="E7" s="25"/>
      <c r="F7" s="26"/>
      <c r="G7" s="26"/>
      <c r="H7" s="26"/>
      <c r="I7" s="26"/>
      <c r="J7" s="26"/>
      <c r="K7" s="26"/>
      <c r="L7" s="28"/>
    </row>
    <row r="8" spans="2:12" ht="12" customHeight="1">
      <c r="B8" s="27">
        <v>2</v>
      </c>
      <c r="C8" s="21" t="str">
        <f>'YOKLAMA DEFTERİ'!B8</f>
        <v>Öğrenci 2</v>
      </c>
      <c r="D8" s="36">
        <f>'AYLIK DEĞERLENDİRME SONUÇLARI'!I8</f>
        <v>0</v>
      </c>
      <c r="E8" s="25"/>
      <c r="F8" s="26"/>
      <c r="G8" s="26"/>
      <c r="H8" s="26"/>
      <c r="I8" s="26"/>
      <c r="J8" s="26"/>
      <c r="K8" s="26"/>
      <c r="L8" s="28"/>
    </row>
    <row r="9" spans="2:12" ht="12" customHeight="1">
      <c r="B9" s="27">
        <v>3</v>
      </c>
      <c r="C9" s="21" t="str">
        <f>'YOKLAMA DEFTERİ'!B9</f>
        <v>Öğrenci 3</v>
      </c>
      <c r="D9" s="36">
        <f>'AYLIK DEĞERLENDİRME SONUÇLARI'!I9</f>
        <v>0</v>
      </c>
      <c r="E9" s="25"/>
      <c r="F9" s="26"/>
      <c r="G9" s="26"/>
      <c r="H9" s="26"/>
      <c r="I9" s="26"/>
      <c r="J9" s="26"/>
      <c r="K9" s="26"/>
      <c r="L9" s="28"/>
    </row>
    <row r="10" spans="2:12" ht="12" customHeight="1">
      <c r="B10" s="27">
        <v>4</v>
      </c>
      <c r="C10" s="21" t="str">
        <f>'YOKLAMA DEFTERİ'!B10</f>
        <v>Öğrenci 4</v>
      </c>
      <c r="D10" s="36">
        <f>'AYLIK DEĞERLENDİRME SONUÇLARI'!I10</f>
        <v>0</v>
      </c>
      <c r="E10" s="25"/>
      <c r="F10" s="26"/>
      <c r="G10" s="26"/>
      <c r="H10" s="26"/>
      <c r="I10" s="26"/>
      <c r="J10" s="26"/>
      <c r="K10" s="26"/>
      <c r="L10" s="28"/>
    </row>
    <row r="11" spans="2:12" ht="12" customHeight="1">
      <c r="B11" s="27">
        <v>5</v>
      </c>
      <c r="C11" s="21" t="str">
        <f>'YOKLAMA DEFTERİ'!B11</f>
        <v>Öğrenci 5</v>
      </c>
      <c r="D11" s="36">
        <f>'AYLIK DEĞERLENDİRME SONUÇLARI'!I11</f>
        <v>0</v>
      </c>
      <c r="E11" s="25"/>
      <c r="F11" s="26"/>
      <c r="G11" s="26"/>
      <c r="H11" s="26"/>
      <c r="I11" s="26"/>
      <c r="J11" s="26"/>
      <c r="K11" s="26"/>
      <c r="L11" s="28"/>
    </row>
    <row r="12" spans="2:12" ht="12" customHeight="1">
      <c r="B12" s="27">
        <v>6</v>
      </c>
      <c r="C12" s="21" t="str">
        <f>'YOKLAMA DEFTERİ'!B12</f>
        <v>Öğrenci 6</v>
      </c>
      <c r="D12" s="36">
        <f>'AYLIK DEĞERLENDİRME SONUÇLARI'!I12</f>
        <v>0</v>
      </c>
      <c r="E12" s="25"/>
      <c r="F12" s="26"/>
      <c r="G12" s="26"/>
      <c r="H12" s="26"/>
      <c r="I12" s="26"/>
      <c r="J12" s="26"/>
      <c r="K12" s="26"/>
      <c r="L12" s="28"/>
    </row>
    <row r="13" spans="2:12" ht="12" customHeight="1">
      <c r="B13" s="27">
        <v>7</v>
      </c>
      <c r="C13" s="21" t="str">
        <f>'YOKLAMA DEFTERİ'!B13</f>
        <v>Öğrenci 7</v>
      </c>
      <c r="D13" s="36">
        <f>'AYLIK DEĞERLENDİRME SONUÇLARI'!I13</f>
        <v>0</v>
      </c>
      <c r="E13" s="25"/>
      <c r="F13" s="26"/>
      <c r="G13" s="26"/>
      <c r="H13" s="26"/>
      <c r="I13" s="26"/>
      <c r="J13" s="26"/>
      <c r="K13" s="26"/>
      <c r="L13" s="28"/>
    </row>
    <row r="14" spans="2:12" ht="12" customHeight="1">
      <c r="B14" s="27">
        <v>8</v>
      </c>
      <c r="C14" s="21" t="str">
        <f>'YOKLAMA DEFTERİ'!B14</f>
        <v>Öğrenci 8</v>
      </c>
      <c r="D14" s="36">
        <f>'AYLIK DEĞERLENDİRME SONUÇLARI'!I14</f>
        <v>0</v>
      </c>
      <c r="E14" s="25"/>
      <c r="F14" s="26"/>
      <c r="G14" s="26"/>
      <c r="H14" s="26"/>
      <c r="I14" s="26"/>
      <c r="J14" s="26"/>
      <c r="K14" s="26"/>
      <c r="L14" s="28"/>
    </row>
    <row r="15" spans="2:12" ht="12" customHeight="1">
      <c r="B15" s="27">
        <v>9</v>
      </c>
      <c r="C15" s="21" t="str">
        <f>'YOKLAMA DEFTERİ'!B15</f>
        <v>Öğrenci 9</v>
      </c>
      <c r="D15" s="36">
        <f>'AYLIK DEĞERLENDİRME SONUÇLARI'!I15</f>
        <v>0</v>
      </c>
      <c r="E15" s="25"/>
      <c r="F15" s="26"/>
      <c r="G15" s="26"/>
      <c r="H15" s="26"/>
      <c r="I15" s="26"/>
      <c r="J15" s="26"/>
      <c r="K15" s="26"/>
      <c r="L15" s="28"/>
    </row>
    <row r="16" spans="2:12" ht="12" customHeight="1">
      <c r="B16" s="27">
        <v>10</v>
      </c>
      <c r="C16" s="21" t="str">
        <f>'YOKLAMA DEFTERİ'!B16</f>
        <v>Öğrenci 10</v>
      </c>
      <c r="D16" s="36">
        <f>'AYLIK DEĞERLENDİRME SONUÇLARI'!I16</f>
        <v>0</v>
      </c>
      <c r="E16" s="25"/>
      <c r="F16" s="26"/>
      <c r="G16" s="26"/>
      <c r="H16" s="26"/>
      <c r="I16" s="26"/>
      <c r="J16" s="26"/>
      <c r="K16" s="26"/>
      <c r="L16" s="28"/>
    </row>
    <row r="17" spans="2:12" ht="12" customHeight="1">
      <c r="B17" s="27">
        <v>11</v>
      </c>
      <c r="C17" s="21" t="str">
        <f>'YOKLAMA DEFTERİ'!B17</f>
        <v>Öğrenci 11</v>
      </c>
      <c r="D17" s="36">
        <f>'AYLIK DEĞERLENDİRME SONUÇLARI'!I17</f>
        <v>0</v>
      </c>
      <c r="E17" s="25"/>
      <c r="F17" s="26"/>
      <c r="G17" s="26"/>
      <c r="H17" s="26"/>
      <c r="I17" s="26"/>
      <c r="J17" s="26"/>
      <c r="K17" s="26"/>
      <c r="L17" s="28"/>
    </row>
    <row r="18" spans="2:12" ht="12" customHeight="1">
      <c r="B18" s="27">
        <v>12</v>
      </c>
      <c r="C18" s="21" t="str">
        <f>'YOKLAMA DEFTERİ'!B18</f>
        <v>Öğrenci 12</v>
      </c>
      <c r="D18" s="36">
        <f>'AYLIK DEĞERLENDİRME SONUÇLARI'!I18</f>
        <v>0</v>
      </c>
      <c r="E18" s="25"/>
      <c r="F18" s="26"/>
      <c r="G18" s="26"/>
      <c r="H18" s="26"/>
      <c r="I18" s="26"/>
      <c r="J18" s="26"/>
      <c r="K18" s="26"/>
      <c r="L18" s="28"/>
    </row>
    <row r="19" spans="2:12" ht="12" customHeight="1">
      <c r="B19" s="27">
        <v>13</v>
      </c>
      <c r="C19" s="21" t="str">
        <f>'YOKLAMA DEFTERİ'!B19</f>
        <v>Öğrenci 13</v>
      </c>
      <c r="D19" s="36">
        <f>'AYLIK DEĞERLENDİRME SONUÇLARI'!I19</f>
        <v>0</v>
      </c>
      <c r="E19" s="25"/>
      <c r="F19" s="26"/>
      <c r="G19" s="26"/>
      <c r="H19" s="26"/>
      <c r="I19" s="26"/>
      <c r="J19" s="26"/>
      <c r="K19" s="26"/>
      <c r="L19" s="28"/>
    </row>
    <row r="20" spans="2:12" ht="12" customHeight="1">
      <c r="B20" s="27">
        <v>14</v>
      </c>
      <c r="C20" s="21" t="str">
        <f>'YOKLAMA DEFTERİ'!B20</f>
        <v>Öğrenci 14</v>
      </c>
      <c r="D20" s="36">
        <f>'AYLIK DEĞERLENDİRME SONUÇLARI'!I20</f>
        <v>0</v>
      </c>
      <c r="E20" s="25"/>
      <c r="F20" s="26"/>
      <c r="G20" s="26"/>
      <c r="H20" s="26"/>
      <c r="I20" s="26"/>
      <c r="J20" s="26"/>
      <c r="K20" s="26"/>
      <c r="L20" s="28"/>
    </row>
    <row r="21" spans="2:12" ht="12" customHeight="1">
      <c r="B21" s="27">
        <v>15</v>
      </c>
      <c r="C21" s="21" t="str">
        <f>'YOKLAMA DEFTERİ'!B21</f>
        <v>Öğrenci 15</v>
      </c>
      <c r="D21" s="36">
        <f>'AYLIK DEĞERLENDİRME SONUÇLARI'!I21</f>
        <v>0</v>
      </c>
      <c r="E21" s="25"/>
      <c r="F21" s="26"/>
      <c r="G21" s="26"/>
      <c r="H21" s="26"/>
      <c r="I21" s="26"/>
      <c r="J21" s="26"/>
      <c r="K21" s="26"/>
      <c r="L21" s="28"/>
    </row>
    <row r="22" spans="2:12" ht="12" customHeight="1">
      <c r="B22" s="27">
        <v>16</v>
      </c>
      <c r="C22" s="21" t="str">
        <f>'YOKLAMA DEFTERİ'!B22</f>
        <v>Öğrenci 16</v>
      </c>
      <c r="D22" s="36">
        <f>'AYLIK DEĞERLENDİRME SONUÇLARI'!I22</f>
        <v>0</v>
      </c>
      <c r="E22" s="25"/>
      <c r="F22" s="26"/>
      <c r="G22" s="26"/>
      <c r="H22" s="26"/>
      <c r="I22" s="26"/>
      <c r="J22" s="26"/>
      <c r="K22" s="26"/>
      <c r="L22" s="28"/>
    </row>
    <row r="23" spans="2:12" ht="12" customHeight="1">
      <c r="B23" s="27">
        <v>17</v>
      </c>
      <c r="C23" s="21" t="str">
        <f>'YOKLAMA DEFTERİ'!B23</f>
        <v>Öğrenci 17</v>
      </c>
      <c r="D23" s="36">
        <f>'AYLIK DEĞERLENDİRME SONUÇLARI'!I23</f>
        <v>0</v>
      </c>
      <c r="E23" s="25"/>
      <c r="F23" s="26"/>
      <c r="G23" s="26"/>
      <c r="H23" s="26"/>
      <c r="I23" s="26"/>
      <c r="J23" s="26"/>
      <c r="K23" s="26"/>
      <c r="L23" s="28"/>
    </row>
    <row r="24" spans="2:12" ht="12" customHeight="1">
      <c r="B24" s="27">
        <v>18</v>
      </c>
      <c r="C24" s="21" t="str">
        <f>'YOKLAMA DEFTERİ'!B24</f>
        <v>Öğrenci 18</v>
      </c>
      <c r="D24" s="36">
        <f>'AYLIK DEĞERLENDİRME SONUÇLARI'!I24</f>
        <v>0</v>
      </c>
      <c r="E24" s="25"/>
      <c r="F24" s="26"/>
      <c r="G24" s="26"/>
      <c r="H24" s="26"/>
      <c r="I24" s="26"/>
      <c r="J24" s="26"/>
      <c r="K24" s="26"/>
      <c r="L24" s="28"/>
    </row>
    <row r="25" spans="2:12" ht="12" customHeight="1">
      <c r="B25" s="27">
        <v>19</v>
      </c>
      <c r="C25" s="21" t="str">
        <f>'YOKLAMA DEFTERİ'!B25</f>
        <v>Öğrenci 19</v>
      </c>
      <c r="D25" s="36">
        <f>'AYLIK DEĞERLENDİRME SONUÇLARI'!I25</f>
        <v>0</v>
      </c>
      <c r="E25" s="25"/>
      <c r="F25" s="26"/>
      <c r="G25" s="26"/>
      <c r="H25" s="26"/>
      <c r="I25" s="26"/>
      <c r="J25" s="26"/>
      <c r="K25" s="26"/>
      <c r="L25" s="28"/>
    </row>
    <row r="26" spans="2:12" ht="12" customHeight="1">
      <c r="B26" s="27">
        <v>20</v>
      </c>
      <c r="C26" s="21" t="str">
        <f>'YOKLAMA DEFTERİ'!B26</f>
        <v>Öğrenci 20</v>
      </c>
      <c r="D26" s="36">
        <f>'AYLIK DEĞERLENDİRME SONUÇLARI'!I26</f>
        <v>0</v>
      </c>
      <c r="E26" s="25"/>
      <c r="F26" s="26"/>
      <c r="G26" s="26"/>
      <c r="H26" s="26"/>
      <c r="I26" s="26"/>
      <c r="J26" s="26"/>
      <c r="K26" s="26"/>
      <c r="L26" s="28"/>
    </row>
    <row r="27" spans="2:12" ht="12" customHeight="1">
      <c r="B27" s="27">
        <v>21</v>
      </c>
      <c r="C27" s="21" t="str">
        <f>'YOKLAMA DEFTERİ'!B27</f>
        <v>Öğrenci 21</v>
      </c>
      <c r="D27" s="36">
        <f>'AYLIK DEĞERLENDİRME SONUÇLARI'!I27</f>
        <v>0</v>
      </c>
      <c r="E27" s="25"/>
      <c r="F27" s="26"/>
      <c r="G27" s="26"/>
      <c r="H27" s="26"/>
      <c r="I27" s="26"/>
      <c r="J27" s="26"/>
      <c r="K27" s="26"/>
      <c r="L27" s="28"/>
    </row>
    <row r="28" spans="2:12" ht="12" customHeight="1">
      <c r="B28" s="27">
        <v>22</v>
      </c>
      <c r="C28" s="21" t="str">
        <f>'YOKLAMA DEFTERİ'!B28</f>
        <v>Öğrenci 22</v>
      </c>
      <c r="D28" s="36">
        <f>'AYLIK DEĞERLENDİRME SONUÇLARI'!I28</f>
        <v>0</v>
      </c>
      <c r="E28" s="25"/>
      <c r="F28" s="26"/>
      <c r="G28" s="26"/>
      <c r="H28" s="26"/>
      <c r="I28" s="26"/>
      <c r="J28" s="26"/>
      <c r="K28" s="26"/>
      <c r="L28" s="28"/>
    </row>
    <row r="29" spans="2:12" ht="12" customHeight="1">
      <c r="B29" s="27">
        <v>23</v>
      </c>
      <c r="C29" s="21" t="str">
        <f>'YOKLAMA DEFTERİ'!B29</f>
        <v>Öğrenci 23</v>
      </c>
      <c r="D29" s="36">
        <f>'AYLIK DEĞERLENDİRME SONUÇLARI'!I29</f>
        <v>0</v>
      </c>
      <c r="E29" s="25"/>
      <c r="F29" s="26"/>
      <c r="G29" s="26"/>
      <c r="H29" s="26"/>
      <c r="I29" s="26"/>
      <c r="J29" s="26"/>
      <c r="K29" s="26"/>
      <c r="L29" s="28"/>
    </row>
    <row r="30" spans="2:12" ht="12" customHeight="1">
      <c r="B30" s="27">
        <v>24</v>
      </c>
      <c r="C30" s="21" t="str">
        <f>'YOKLAMA DEFTERİ'!B30</f>
        <v>Öğrenci 24</v>
      </c>
      <c r="D30" s="36">
        <f>'AYLIK DEĞERLENDİRME SONUÇLARI'!I30</f>
        <v>0</v>
      </c>
      <c r="E30" s="25"/>
      <c r="F30" s="26"/>
      <c r="G30" s="26"/>
      <c r="H30" s="26"/>
      <c r="I30" s="26"/>
      <c r="J30" s="26"/>
      <c r="K30" s="26"/>
      <c r="L30" s="28"/>
    </row>
    <row r="31" spans="2:12" ht="12" customHeight="1" thickBot="1">
      <c r="B31" s="29">
        <v>25</v>
      </c>
      <c r="C31" s="30" t="str">
        <f>'YOKLAMA DEFTERİ'!B31</f>
        <v>Öğrenci 25</v>
      </c>
      <c r="D31" s="36">
        <f>'AYLIK DEĞERLENDİRME SONUÇLARI'!I31</f>
        <v>0</v>
      </c>
      <c r="E31" s="31"/>
      <c r="F31" s="32"/>
      <c r="G31" s="32"/>
      <c r="H31" s="32"/>
      <c r="I31" s="32"/>
      <c r="J31" s="32"/>
      <c r="K31" s="32"/>
      <c r="L31" s="33"/>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row r="35" spans="2:12" ht="15">
      <c r="B35" s="630"/>
      <c r="C35" s="630"/>
      <c r="D35" s="630"/>
      <c r="E35" s="630"/>
      <c r="F35" s="630"/>
      <c r="G35" s="630"/>
      <c r="H35" s="630"/>
      <c r="I35" s="630"/>
      <c r="J35" s="630"/>
      <c r="K35" s="630"/>
      <c r="L35" s="630"/>
    </row>
    <row r="36" spans="2:12" ht="15">
      <c r="B36" s="630"/>
      <c r="C36" s="630"/>
      <c r="D36" s="630"/>
      <c r="E36" s="630"/>
      <c r="F36" s="630"/>
      <c r="G36" s="630"/>
      <c r="H36" s="630"/>
      <c r="I36" s="630"/>
      <c r="J36" s="630"/>
      <c r="K36" s="630"/>
      <c r="L36" s="630"/>
    </row>
  </sheetData>
  <sheetProtection/>
  <mergeCells count="21">
    <mergeCell ref="D3:L3"/>
    <mergeCell ref="B35:D35"/>
    <mergeCell ref="D4:L4"/>
    <mergeCell ref="B1:L1"/>
    <mergeCell ref="D2:L2"/>
    <mergeCell ref="B5:C5"/>
    <mergeCell ref="D5:L5"/>
    <mergeCell ref="B33:D33"/>
    <mergeCell ref="B3:C3"/>
    <mergeCell ref="B2:C2"/>
    <mergeCell ref="E33:H33"/>
    <mergeCell ref="B4:C4"/>
    <mergeCell ref="I33:L33"/>
    <mergeCell ref="B36:D36"/>
    <mergeCell ref="E36:H36"/>
    <mergeCell ref="I36:L36"/>
    <mergeCell ref="B34:D34"/>
    <mergeCell ref="E34:H34"/>
    <mergeCell ref="I35:L35"/>
    <mergeCell ref="E35:H35"/>
    <mergeCell ref="I34:L34"/>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B1:M36"/>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81</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53</v>
      </c>
      <c r="E6" s="38"/>
      <c r="F6" s="39"/>
      <c r="G6" s="39"/>
      <c r="H6" s="39"/>
      <c r="I6" s="39"/>
      <c r="J6" s="39"/>
      <c r="K6" s="39"/>
      <c r="L6" s="40"/>
    </row>
    <row r="7" spans="2:12" ht="12" customHeight="1">
      <c r="B7" s="34">
        <v>1</v>
      </c>
      <c r="C7" s="35" t="str">
        <f>'YOKLAMA DEFTERİ'!B7</f>
        <v>Öğrenci 1</v>
      </c>
      <c r="D7" s="36">
        <f>'AYLIK DEĞERLENDİRME SONUÇLARI'!J7</f>
        <v>5</v>
      </c>
      <c r="E7" s="25"/>
      <c r="F7" s="26"/>
      <c r="G7" s="26"/>
      <c r="H7" s="26"/>
      <c r="I7" s="26"/>
      <c r="J7" s="26"/>
      <c r="K7" s="26"/>
      <c r="L7" s="28"/>
    </row>
    <row r="8" spans="2:12" ht="12" customHeight="1">
      <c r="B8" s="27">
        <v>2</v>
      </c>
      <c r="C8" s="21" t="str">
        <f>'YOKLAMA DEFTERİ'!B8</f>
        <v>Öğrenci 2</v>
      </c>
      <c r="D8" s="36">
        <f>'AYLIK DEĞERLENDİRME SONUÇLARI'!J8</f>
        <v>0</v>
      </c>
      <c r="E8" s="25"/>
      <c r="F8" s="26"/>
      <c r="G8" s="26"/>
      <c r="H8" s="26"/>
      <c r="I8" s="26"/>
      <c r="J8" s="26"/>
      <c r="K8" s="26"/>
      <c r="L8" s="28"/>
    </row>
    <row r="9" spans="2:12" ht="12" customHeight="1">
      <c r="B9" s="27">
        <v>3</v>
      </c>
      <c r="C9" s="21" t="str">
        <f>'YOKLAMA DEFTERİ'!B9</f>
        <v>Öğrenci 3</v>
      </c>
      <c r="D9" s="36">
        <f>'AYLIK DEĞERLENDİRME SONUÇLARI'!J9</f>
        <v>0</v>
      </c>
      <c r="E9" s="25"/>
      <c r="F9" s="26"/>
      <c r="G9" s="26"/>
      <c r="H9" s="26"/>
      <c r="I9" s="26"/>
      <c r="J9" s="26"/>
      <c r="K9" s="26"/>
      <c r="L9" s="28"/>
    </row>
    <row r="10" spans="2:12" ht="12" customHeight="1">
      <c r="B10" s="27">
        <v>4</v>
      </c>
      <c r="C10" s="21" t="str">
        <f>'YOKLAMA DEFTERİ'!B10</f>
        <v>Öğrenci 4</v>
      </c>
      <c r="D10" s="36">
        <f>'AYLIK DEĞERLENDİRME SONUÇLARI'!J10</f>
        <v>0</v>
      </c>
      <c r="E10" s="25"/>
      <c r="F10" s="26"/>
      <c r="G10" s="26"/>
      <c r="H10" s="26"/>
      <c r="I10" s="26"/>
      <c r="J10" s="26"/>
      <c r="K10" s="26"/>
      <c r="L10" s="28"/>
    </row>
    <row r="11" spans="2:12" ht="12" customHeight="1">
      <c r="B11" s="27">
        <v>5</v>
      </c>
      <c r="C11" s="21" t="str">
        <f>'YOKLAMA DEFTERİ'!B11</f>
        <v>Öğrenci 5</v>
      </c>
      <c r="D11" s="36">
        <f>'AYLIK DEĞERLENDİRME SONUÇLARI'!J11</f>
        <v>0</v>
      </c>
      <c r="E11" s="25"/>
      <c r="F11" s="26"/>
      <c r="G11" s="26"/>
      <c r="H11" s="26"/>
      <c r="I11" s="26"/>
      <c r="J11" s="26"/>
      <c r="K11" s="26"/>
      <c r="L11" s="28"/>
    </row>
    <row r="12" spans="2:12" ht="12" customHeight="1">
      <c r="B12" s="27">
        <v>6</v>
      </c>
      <c r="C12" s="21" t="str">
        <f>'YOKLAMA DEFTERİ'!B12</f>
        <v>Öğrenci 6</v>
      </c>
      <c r="D12" s="36">
        <f>'AYLIK DEĞERLENDİRME SONUÇLARI'!J12</f>
        <v>0</v>
      </c>
      <c r="E12" s="25"/>
      <c r="F12" s="26"/>
      <c r="G12" s="26"/>
      <c r="H12" s="26"/>
      <c r="I12" s="26"/>
      <c r="J12" s="26"/>
      <c r="K12" s="26"/>
      <c r="L12" s="28"/>
    </row>
    <row r="13" spans="2:12" ht="12" customHeight="1">
      <c r="B13" s="27">
        <v>7</v>
      </c>
      <c r="C13" s="21" t="str">
        <f>'YOKLAMA DEFTERİ'!B13</f>
        <v>Öğrenci 7</v>
      </c>
      <c r="D13" s="36">
        <f>'AYLIK DEĞERLENDİRME SONUÇLARI'!J13</f>
        <v>0</v>
      </c>
      <c r="E13" s="25"/>
      <c r="F13" s="26"/>
      <c r="G13" s="26"/>
      <c r="H13" s="26"/>
      <c r="I13" s="26"/>
      <c r="J13" s="26"/>
      <c r="K13" s="26"/>
      <c r="L13" s="28"/>
    </row>
    <row r="14" spans="2:12" ht="12" customHeight="1">
      <c r="B14" s="27">
        <v>8</v>
      </c>
      <c r="C14" s="21" t="str">
        <f>'YOKLAMA DEFTERİ'!B14</f>
        <v>Öğrenci 8</v>
      </c>
      <c r="D14" s="36">
        <f>'AYLIK DEĞERLENDİRME SONUÇLARI'!J14</f>
        <v>0</v>
      </c>
      <c r="E14" s="25"/>
      <c r="F14" s="26"/>
      <c r="G14" s="26"/>
      <c r="H14" s="26"/>
      <c r="I14" s="26"/>
      <c r="J14" s="26"/>
      <c r="K14" s="26"/>
      <c r="L14" s="28"/>
    </row>
    <row r="15" spans="2:12" ht="12" customHeight="1">
      <c r="B15" s="27">
        <v>9</v>
      </c>
      <c r="C15" s="21" t="str">
        <f>'YOKLAMA DEFTERİ'!B15</f>
        <v>Öğrenci 9</v>
      </c>
      <c r="D15" s="36">
        <f>'AYLIK DEĞERLENDİRME SONUÇLARI'!J15</f>
        <v>0</v>
      </c>
      <c r="E15" s="25"/>
      <c r="F15" s="26"/>
      <c r="G15" s="26"/>
      <c r="H15" s="26"/>
      <c r="I15" s="26"/>
      <c r="J15" s="26"/>
      <c r="K15" s="26"/>
      <c r="L15" s="28"/>
    </row>
    <row r="16" spans="2:12" ht="12" customHeight="1">
      <c r="B16" s="27">
        <v>10</v>
      </c>
      <c r="C16" s="21" t="str">
        <f>'YOKLAMA DEFTERİ'!B16</f>
        <v>Öğrenci 10</v>
      </c>
      <c r="D16" s="36">
        <f>'AYLIK DEĞERLENDİRME SONUÇLARI'!J16</f>
        <v>0</v>
      </c>
      <c r="E16" s="25"/>
      <c r="F16" s="26"/>
      <c r="G16" s="26"/>
      <c r="H16" s="26"/>
      <c r="I16" s="26"/>
      <c r="J16" s="26"/>
      <c r="K16" s="26"/>
      <c r="L16" s="28"/>
    </row>
    <row r="17" spans="2:12" ht="12" customHeight="1">
      <c r="B17" s="27">
        <v>11</v>
      </c>
      <c r="C17" s="21" t="str">
        <f>'YOKLAMA DEFTERİ'!B17</f>
        <v>Öğrenci 11</v>
      </c>
      <c r="D17" s="36">
        <f>'AYLIK DEĞERLENDİRME SONUÇLARI'!J17</f>
        <v>0</v>
      </c>
      <c r="E17" s="25"/>
      <c r="F17" s="26"/>
      <c r="G17" s="26"/>
      <c r="H17" s="26"/>
      <c r="I17" s="26"/>
      <c r="J17" s="26"/>
      <c r="K17" s="26"/>
      <c r="L17" s="28"/>
    </row>
    <row r="18" spans="2:12" ht="12" customHeight="1">
      <c r="B18" s="27">
        <v>12</v>
      </c>
      <c r="C18" s="21" t="str">
        <f>'YOKLAMA DEFTERİ'!B18</f>
        <v>Öğrenci 12</v>
      </c>
      <c r="D18" s="36">
        <f>'AYLIK DEĞERLENDİRME SONUÇLARI'!J18</f>
        <v>0</v>
      </c>
      <c r="E18" s="25"/>
      <c r="F18" s="26"/>
      <c r="G18" s="26"/>
      <c r="H18" s="26"/>
      <c r="I18" s="26"/>
      <c r="J18" s="26"/>
      <c r="K18" s="26"/>
      <c r="L18" s="28"/>
    </row>
    <row r="19" spans="2:12" ht="12" customHeight="1">
      <c r="B19" s="27">
        <v>13</v>
      </c>
      <c r="C19" s="21" t="str">
        <f>'YOKLAMA DEFTERİ'!B19</f>
        <v>Öğrenci 13</v>
      </c>
      <c r="D19" s="36">
        <f>'AYLIK DEĞERLENDİRME SONUÇLARI'!J19</f>
        <v>0</v>
      </c>
      <c r="E19" s="25"/>
      <c r="F19" s="26"/>
      <c r="G19" s="26"/>
      <c r="H19" s="26"/>
      <c r="I19" s="26"/>
      <c r="J19" s="26"/>
      <c r="K19" s="26"/>
      <c r="L19" s="28"/>
    </row>
    <row r="20" spans="2:12" ht="12" customHeight="1">
      <c r="B20" s="27">
        <v>14</v>
      </c>
      <c r="C20" s="21" t="str">
        <f>'YOKLAMA DEFTERİ'!B20</f>
        <v>Öğrenci 14</v>
      </c>
      <c r="D20" s="36">
        <f>'AYLIK DEĞERLENDİRME SONUÇLARI'!J20</f>
        <v>0</v>
      </c>
      <c r="E20" s="25"/>
      <c r="F20" s="26"/>
      <c r="G20" s="26"/>
      <c r="H20" s="26"/>
      <c r="I20" s="26"/>
      <c r="J20" s="26"/>
      <c r="K20" s="26"/>
      <c r="L20" s="28"/>
    </row>
    <row r="21" spans="2:12" ht="12" customHeight="1">
      <c r="B21" s="27">
        <v>15</v>
      </c>
      <c r="C21" s="21" t="str">
        <f>'YOKLAMA DEFTERİ'!B21</f>
        <v>Öğrenci 15</v>
      </c>
      <c r="D21" s="36">
        <f>'AYLIK DEĞERLENDİRME SONUÇLARI'!J21</f>
        <v>0</v>
      </c>
      <c r="E21" s="25"/>
      <c r="F21" s="26"/>
      <c r="G21" s="26"/>
      <c r="H21" s="26"/>
      <c r="I21" s="26"/>
      <c r="J21" s="26"/>
      <c r="K21" s="26"/>
      <c r="L21" s="28"/>
    </row>
    <row r="22" spans="2:12" ht="12" customHeight="1">
      <c r="B22" s="27">
        <v>16</v>
      </c>
      <c r="C22" s="21" t="str">
        <f>'YOKLAMA DEFTERİ'!B22</f>
        <v>Öğrenci 16</v>
      </c>
      <c r="D22" s="36">
        <f>'AYLIK DEĞERLENDİRME SONUÇLARI'!J22</f>
        <v>0</v>
      </c>
      <c r="E22" s="25"/>
      <c r="F22" s="26"/>
      <c r="G22" s="26"/>
      <c r="H22" s="26"/>
      <c r="I22" s="26"/>
      <c r="J22" s="26"/>
      <c r="K22" s="26"/>
      <c r="L22" s="28"/>
    </row>
    <row r="23" spans="2:12" ht="12" customHeight="1">
      <c r="B23" s="27">
        <v>17</v>
      </c>
      <c r="C23" s="21" t="str">
        <f>'YOKLAMA DEFTERİ'!B23</f>
        <v>Öğrenci 17</v>
      </c>
      <c r="D23" s="36">
        <f>'AYLIK DEĞERLENDİRME SONUÇLARI'!J23</f>
        <v>0</v>
      </c>
      <c r="E23" s="25"/>
      <c r="F23" s="26"/>
      <c r="G23" s="26"/>
      <c r="H23" s="26"/>
      <c r="I23" s="26"/>
      <c r="J23" s="26"/>
      <c r="K23" s="26"/>
      <c r="L23" s="28"/>
    </row>
    <row r="24" spans="2:12" ht="12" customHeight="1">
      <c r="B24" s="27">
        <v>18</v>
      </c>
      <c r="C24" s="21" t="str">
        <f>'YOKLAMA DEFTERİ'!B24</f>
        <v>Öğrenci 18</v>
      </c>
      <c r="D24" s="36">
        <f>'AYLIK DEĞERLENDİRME SONUÇLARI'!J24</f>
        <v>0</v>
      </c>
      <c r="E24" s="25"/>
      <c r="F24" s="26"/>
      <c r="G24" s="26"/>
      <c r="H24" s="26"/>
      <c r="I24" s="26"/>
      <c r="J24" s="26"/>
      <c r="K24" s="26"/>
      <c r="L24" s="28"/>
    </row>
    <row r="25" spans="2:12" ht="12" customHeight="1">
      <c r="B25" s="27">
        <v>19</v>
      </c>
      <c r="C25" s="21" t="str">
        <f>'YOKLAMA DEFTERİ'!B25</f>
        <v>Öğrenci 19</v>
      </c>
      <c r="D25" s="36">
        <f>'AYLIK DEĞERLENDİRME SONUÇLARI'!J25</f>
        <v>0</v>
      </c>
      <c r="E25" s="25"/>
      <c r="F25" s="26"/>
      <c r="G25" s="26"/>
      <c r="H25" s="26"/>
      <c r="I25" s="26"/>
      <c r="J25" s="26"/>
      <c r="K25" s="26"/>
      <c r="L25" s="28"/>
    </row>
    <row r="26" spans="2:12" ht="12" customHeight="1">
      <c r="B26" s="27">
        <v>20</v>
      </c>
      <c r="C26" s="21" t="str">
        <f>'YOKLAMA DEFTERİ'!B26</f>
        <v>Öğrenci 20</v>
      </c>
      <c r="D26" s="36">
        <f>'AYLIK DEĞERLENDİRME SONUÇLARI'!J26</f>
        <v>0</v>
      </c>
      <c r="E26" s="25"/>
      <c r="F26" s="26"/>
      <c r="G26" s="26"/>
      <c r="H26" s="26"/>
      <c r="I26" s="26"/>
      <c r="J26" s="26"/>
      <c r="K26" s="26"/>
      <c r="L26" s="28"/>
    </row>
    <row r="27" spans="2:12" ht="12" customHeight="1">
      <c r="B27" s="27">
        <v>21</v>
      </c>
      <c r="C27" s="21" t="str">
        <f>'YOKLAMA DEFTERİ'!B27</f>
        <v>Öğrenci 21</v>
      </c>
      <c r="D27" s="36">
        <f>'AYLIK DEĞERLENDİRME SONUÇLARI'!J27</f>
        <v>0</v>
      </c>
      <c r="E27" s="25"/>
      <c r="F27" s="26"/>
      <c r="G27" s="26"/>
      <c r="H27" s="26"/>
      <c r="I27" s="26"/>
      <c r="J27" s="26"/>
      <c r="K27" s="26"/>
      <c r="L27" s="28"/>
    </row>
    <row r="28" spans="2:12" ht="12" customHeight="1">
      <c r="B28" s="27">
        <v>22</v>
      </c>
      <c r="C28" s="21" t="str">
        <f>'YOKLAMA DEFTERİ'!B28</f>
        <v>Öğrenci 22</v>
      </c>
      <c r="D28" s="36">
        <f>'AYLIK DEĞERLENDİRME SONUÇLARI'!J28</f>
        <v>0</v>
      </c>
      <c r="E28" s="25"/>
      <c r="F28" s="26"/>
      <c r="G28" s="26"/>
      <c r="H28" s="26"/>
      <c r="I28" s="26"/>
      <c r="J28" s="26"/>
      <c r="K28" s="26"/>
      <c r="L28" s="28"/>
    </row>
    <row r="29" spans="2:12" ht="12" customHeight="1">
      <c r="B29" s="27">
        <v>23</v>
      </c>
      <c r="C29" s="21" t="str">
        <f>'YOKLAMA DEFTERİ'!B29</f>
        <v>Öğrenci 23</v>
      </c>
      <c r="D29" s="36">
        <f>'AYLIK DEĞERLENDİRME SONUÇLARI'!J29</f>
        <v>0</v>
      </c>
      <c r="E29" s="25"/>
      <c r="F29" s="26"/>
      <c r="G29" s="26"/>
      <c r="H29" s="26"/>
      <c r="I29" s="26"/>
      <c r="J29" s="26"/>
      <c r="K29" s="26"/>
      <c r="L29" s="28"/>
    </row>
    <row r="30" spans="2:12" ht="12" customHeight="1">
      <c r="B30" s="27">
        <v>24</v>
      </c>
      <c r="C30" s="21" t="str">
        <f>'YOKLAMA DEFTERİ'!B30</f>
        <v>Öğrenci 24</v>
      </c>
      <c r="D30" s="36">
        <f>'AYLIK DEĞERLENDİRME SONUÇLARI'!J30</f>
        <v>0</v>
      </c>
      <c r="E30" s="25"/>
      <c r="F30" s="26"/>
      <c r="G30" s="26"/>
      <c r="H30" s="26"/>
      <c r="I30" s="26"/>
      <c r="J30" s="26"/>
      <c r="K30" s="26"/>
      <c r="L30" s="28"/>
    </row>
    <row r="31" spans="2:12" ht="12" customHeight="1" thickBot="1">
      <c r="B31" s="29">
        <v>25</v>
      </c>
      <c r="C31" s="30" t="str">
        <f>'YOKLAMA DEFTERİ'!B31</f>
        <v>Öğrenci 25</v>
      </c>
      <c r="D31" s="36">
        <f>'AYLIK DEĞERLENDİRME SONUÇLARI'!J31</f>
        <v>0</v>
      </c>
      <c r="E31" s="31"/>
      <c r="F31" s="32"/>
      <c r="G31" s="32"/>
      <c r="H31" s="32"/>
      <c r="I31" s="32"/>
      <c r="J31" s="32"/>
      <c r="K31" s="32"/>
      <c r="L31" s="33"/>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row r="35" spans="2:12" ht="15">
      <c r="B35" s="630"/>
      <c r="C35" s="630"/>
      <c r="D35" s="630"/>
      <c r="E35" s="630"/>
      <c r="F35" s="630"/>
      <c r="G35" s="630"/>
      <c r="H35" s="630"/>
      <c r="I35" s="630"/>
      <c r="J35" s="630"/>
      <c r="K35" s="630"/>
      <c r="L35" s="630"/>
    </row>
    <row r="36" spans="2:12" ht="15">
      <c r="B36" s="630"/>
      <c r="C36" s="630"/>
      <c r="D36" s="630"/>
      <c r="E36" s="630"/>
      <c r="F36" s="630"/>
      <c r="G36" s="630"/>
      <c r="H36" s="630"/>
      <c r="I36" s="630"/>
      <c r="J36" s="630"/>
      <c r="K36" s="630"/>
      <c r="L36" s="630"/>
    </row>
  </sheetData>
  <sheetProtection/>
  <mergeCells count="21">
    <mergeCell ref="D3:L3"/>
    <mergeCell ref="B35:D35"/>
    <mergeCell ref="D4:L4"/>
    <mergeCell ref="B1:L1"/>
    <mergeCell ref="D2:L2"/>
    <mergeCell ref="B5:C5"/>
    <mergeCell ref="D5:L5"/>
    <mergeCell ref="B33:D33"/>
    <mergeCell ref="B3:C3"/>
    <mergeCell ref="B2:C2"/>
    <mergeCell ref="E33:H33"/>
    <mergeCell ref="B4:C4"/>
    <mergeCell ref="I33:L33"/>
    <mergeCell ref="B36:D36"/>
    <mergeCell ref="E36:H36"/>
    <mergeCell ref="I36:L36"/>
    <mergeCell ref="B34:D34"/>
    <mergeCell ref="E34:H34"/>
    <mergeCell ref="I35:L35"/>
    <mergeCell ref="E35:H35"/>
    <mergeCell ref="I34:L34"/>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B1:M34"/>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81</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54</v>
      </c>
      <c r="E6" s="38"/>
      <c r="F6" s="39"/>
      <c r="G6" s="39"/>
      <c r="H6" s="39"/>
      <c r="I6" s="39"/>
      <c r="J6" s="39"/>
      <c r="K6" s="39"/>
      <c r="L6" s="40"/>
    </row>
    <row r="7" spans="2:12" ht="12" customHeight="1">
      <c r="B7" s="34">
        <v>1</v>
      </c>
      <c r="C7" s="35" t="str">
        <f>'YOKLAMA DEFTERİ'!B7</f>
        <v>Öğrenci 1</v>
      </c>
      <c r="D7" s="36">
        <f>'AYLIK DEĞERLENDİRME SONUÇLARI'!K7</f>
        <v>6</v>
      </c>
      <c r="E7" s="25"/>
      <c r="F7" s="26"/>
      <c r="G7" s="26"/>
      <c r="H7" s="26"/>
      <c r="I7" s="26"/>
      <c r="J7" s="26"/>
      <c r="K7" s="26"/>
      <c r="L7" s="28"/>
    </row>
    <row r="8" spans="2:12" ht="12" customHeight="1">
      <c r="B8" s="27">
        <v>2</v>
      </c>
      <c r="C8" s="21" t="str">
        <f>'YOKLAMA DEFTERİ'!B8</f>
        <v>Öğrenci 2</v>
      </c>
      <c r="D8" s="36">
        <f>'AYLIK DEĞERLENDİRME SONUÇLARI'!K8</f>
        <v>0</v>
      </c>
      <c r="E8" s="25"/>
      <c r="F8" s="26"/>
      <c r="G8" s="26"/>
      <c r="H8" s="26"/>
      <c r="I8" s="26"/>
      <c r="J8" s="26"/>
      <c r="K8" s="26"/>
      <c r="L8" s="28"/>
    </row>
    <row r="9" spans="2:12" ht="12" customHeight="1">
      <c r="B9" s="27">
        <v>3</v>
      </c>
      <c r="C9" s="21" t="str">
        <f>'YOKLAMA DEFTERİ'!B9</f>
        <v>Öğrenci 3</v>
      </c>
      <c r="D9" s="36">
        <f>'AYLIK DEĞERLENDİRME SONUÇLARI'!K9</f>
        <v>0</v>
      </c>
      <c r="E9" s="25"/>
      <c r="F9" s="26"/>
      <c r="G9" s="26"/>
      <c r="H9" s="26"/>
      <c r="I9" s="26"/>
      <c r="J9" s="26"/>
      <c r="K9" s="26"/>
      <c r="L9" s="28"/>
    </row>
    <row r="10" spans="2:12" ht="12" customHeight="1">
      <c r="B10" s="27">
        <v>4</v>
      </c>
      <c r="C10" s="21" t="str">
        <f>'YOKLAMA DEFTERİ'!B10</f>
        <v>Öğrenci 4</v>
      </c>
      <c r="D10" s="36">
        <f>'AYLIK DEĞERLENDİRME SONUÇLARI'!K10</f>
        <v>0</v>
      </c>
      <c r="E10" s="25"/>
      <c r="F10" s="26"/>
      <c r="G10" s="26"/>
      <c r="H10" s="26"/>
      <c r="I10" s="26"/>
      <c r="J10" s="26"/>
      <c r="K10" s="26"/>
      <c r="L10" s="28"/>
    </row>
    <row r="11" spans="2:12" ht="12" customHeight="1">
      <c r="B11" s="27">
        <v>5</v>
      </c>
      <c r="C11" s="21" t="str">
        <f>'YOKLAMA DEFTERİ'!B11</f>
        <v>Öğrenci 5</v>
      </c>
      <c r="D11" s="36">
        <f>'AYLIK DEĞERLENDİRME SONUÇLARI'!K11</f>
        <v>0</v>
      </c>
      <c r="E11" s="25"/>
      <c r="F11" s="26"/>
      <c r="G11" s="26"/>
      <c r="H11" s="26"/>
      <c r="I11" s="26"/>
      <c r="J11" s="26"/>
      <c r="K11" s="26"/>
      <c r="L11" s="28"/>
    </row>
    <row r="12" spans="2:12" ht="12" customHeight="1">
      <c r="B12" s="27">
        <v>6</v>
      </c>
      <c r="C12" s="21" t="str">
        <f>'YOKLAMA DEFTERİ'!B12</f>
        <v>Öğrenci 6</v>
      </c>
      <c r="D12" s="36">
        <f>'AYLIK DEĞERLENDİRME SONUÇLARI'!K12</f>
        <v>0</v>
      </c>
      <c r="E12" s="25"/>
      <c r="F12" s="26"/>
      <c r="G12" s="26"/>
      <c r="H12" s="26"/>
      <c r="I12" s="26"/>
      <c r="J12" s="26"/>
      <c r="K12" s="26"/>
      <c r="L12" s="28"/>
    </row>
    <row r="13" spans="2:12" ht="12" customHeight="1">
      <c r="B13" s="27">
        <v>7</v>
      </c>
      <c r="C13" s="21" t="str">
        <f>'YOKLAMA DEFTERİ'!B13</f>
        <v>Öğrenci 7</v>
      </c>
      <c r="D13" s="36">
        <f>'AYLIK DEĞERLENDİRME SONUÇLARI'!K13</f>
        <v>0</v>
      </c>
      <c r="E13" s="25"/>
      <c r="F13" s="26"/>
      <c r="G13" s="26"/>
      <c r="H13" s="26"/>
      <c r="I13" s="26"/>
      <c r="J13" s="26"/>
      <c r="K13" s="26"/>
      <c r="L13" s="28"/>
    </row>
    <row r="14" spans="2:12" ht="12" customHeight="1">
      <c r="B14" s="27">
        <v>8</v>
      </c>
      <c r="C14" s="21" t="str">
        <f>'YOKLAMA DEFTERİ'!B14</f>
        <v>Öğrenci 8</v>
      </c>
      <c r="D14" s="36">
        <f>'AYLIK DEĞERLENDİRME SONUÇLARI'!K14</f>
        <v>0</v>
      </c>
      <c r="E14" s="25"/>
      <c r="F14" s="26"/>
      <c r="G14" s="26"/>
      <c r="H14" s="26"/>
      <c r="I14" s="26"/>
      <c r="J14" s="26"/>
      <c r="K14" s="26"/>
      <c r="L14" s="28"/>
    </row>
    <row r="15" spans="2:12" ht="12" customHeight="1">
      <c r="B15" s="27">
        <v>9</v>
      </c>
      <c r="C15" s="21" t="str">
        <f>'YOKLAMA DEFTERİ'!B15</f>
        <v>Öğrenci 9</v>
      </c>
      <c r="D15" s="36">
        <f>'AYLIK DEĞERLENDİRME SONUÇLARI'!K15</f>
        <v>0</v>
      </c>
      <c r="E15" s="25"/>
      <c r="F15" s="26"/>
      <c r="G15" s="26"/>
      <c r="H15" s="26"/>
      <c r="I15" s="26"/>
      <c r="J15" s="26"/>
      <c r="K15" s="26"/>
      <c r="L15" s="28"/>
    </row>
    <row r="16" spans="2:12" ht="12" customHeight="1">
      <c r="B16" s="27">
        <v>10</v>
      </c>
      <c r="C16" s="21" t="str">
        <f>'YOKLAMA DEFTERİ'!B16</f>
        <v>Öğrenci 10</v>
      </c>
      <c r="D16" s="36">
        <f>'AYLIK DEĞERLENDİRME SONUÇLARI'!K16</f>
        <v>0</v>
      </c>
      <c r="E16" s="25"/>
      <c r="F16" s="26"/>
      <c r="G16" s="26"/>
      <c r="H16" s="26"/>
      <c r="I16" s="26"/>
      <c r="J16" s="26"/>
      <c r="K16" s="26"/>
      <c r="L16" s="28"/>
    </row>
    <row r="17" spans="2:12" ht="12" customHeight="1">
      <c r="B17" s="27">
        <v>11</v>
      </c>
      <c r="C17" s="21" t="str">
        <f>'YOKLAMA DEFTERİ'!B17</f>
        <v>Öğrenci 11</v>
      </c>
      <c r="D17" s="36">
        <f>'AYLIK DEĞERLENDİRME SONUÇLARI'!K17</f>
        <v>0</v>
      </c>
      <c r="E17" s="25"/>
      <c r="F17" s="26"/>
      <c r="G17" s="26"/>
      <c r="H17" s="26"/>
      <c r="I17" s="26"/>
      <c r="J17" s="26"/>
      <c r="K17" s="26"/>
      <c r="L17" s="28"/>
    </row>
    <row r="18" spans="2:12" ht="12" customHeight="1">
      <c r="B18" s="27">
        <v>12</v>
      </c>
      <c r="C18" s="21" t="str">
        <f>'YOKLAMA DEFTERİ'!B18</f>
        <v>Öğrenci 12</v>
      </c>
      <c r="D18" s="36">
        <f>'AYLIK DEĞERLENDİRME SONUÇLARI'!K18</f>
        <v>0</v>
      </c>
      <c r="E18" s="25"/>
      <c r="F18" s="26"/>
      <c r="G18" s="26"/>
      <c r="H18" s="26"/>
      <c r="I18" s="26"/>
      <c r="J18" s="26"/>
      <c r="K18" s="26"/>
      <c r="L18" s="28"/>
    </row>
    <row r="19" spans="2:12" ht="12" customHeight="1">
      <c r="B19" s="27">
        <v>13</v>
      </c>
      <c r="C19" s="21" t="str">
        <f>'YOKLAMA DEFTERİ'!B19</f>
        <v>Öğrenci 13</v>
      </c>
      <c r="D19" s="36">
        <f>'AYLIK DEĞERLENDİRME SONUÇLARI'!K19</f>
        <v>0</v>
      </c>
      <c r="E19" s="25"/>
      <c r="F19" s="26"/>
      <c r="G19" s="26"/>
      <c r="H19" s="26"/>
      <c r="I19" s="26"/>
      <c r="J19" s="26"/>
      <c r="K19" s="26"/>
      <c r="L19" s="28"/>
    </row>
    <row r="20" spans="2:12" ht="12" customHeight="1">
      <c r="B20" s="27">
        <v>14</v>
      </c>
      <c r="C20" s="21" t="str">
        <f>'YOKLAMA DEFTERİ'!B20</f>
        <v>Öğrenci 14</v>
      </c>
      <c r="D20" s="36">
        <f>'AYLIK DEĞERLENDİRME SONUÇLARI'!K20</f>
        <v>0</v>
      </c>
      <c r="E20" s="25"/>
      <c r="F20" s="26"/>
      <c r="G20" s="26"/>
      <c r="H20" s="26"/>
      <c r="I20" s="26"/>
      <c r="J20" s="26"/>
      <c r="K20" s="26"/>
      <c r="L20" s="28"/>
    </row>
    <row r="21" spans="2:12" ht="12" customHeight="1">
      <c r="B21" s="27">
        <v>15</v>
      </c>
      <c r="C21" s="21" t="str">
        <f>'YOKLAMA DEFTERİ'!B21</f>
        <v>Öğrenci 15</v>
      </c>
      <c r="D21" s="36">
        <f>'AYLIK DEĞERLENDİRME SONUÇLARI'!K21</f>
        <v>0</v>
      </c>
      <c r="E21" s="25"/>
      <c r="F21" s="26"/>
      <c r="G21" s="26"/>
      <c r="H21" s="26"/>
      <c r="I21" s="26"/>
      <c r="J21" s="26"/>
      <c r="K21" s="26"/>
      <c r="L21" s="28"/>
    </row>
    <row r="22" spans="2:12" ht="12" customHeight="1">
      <c r="B22" s="27">
        <v>16</v>
      </c>
      <c r="C22" s="21" t="str">
        <f>'YOKLAMA DEFTERİ'!B22</f>
        <v>Öğrenci 16</v>
      </c>
      <c r="D22" s="36">
        <f>'AYLIK DEĞERLENDİRME SONUÇLARI'!K22</f>
        <v>0</v>
      </c>
      <c r="E22" s="25"/>
      <c r="F22" s="26"/>
      <c r="G22" s="26"/>
      <c r="H22" s="26"/>
      <c r="I22" s="26"/>
      <c r="J22" s="26"/>
      <c r="K22" s="26"/>
      <c r="L22" s="28"/>
    </row>
    <row r="23" spans="2:12" ht="12" customHeight="1">
      <c r="B23" s="27">
        <v>17</v>
      </c>
      <c r="C23" s="21" t="str">
        <f>'YOKLAMA DEFTERİ'!B23</f>
        <v>Öğrenci 17</v>
      </c>
      <c r="D23" s="36">
        <f>'AYLIK DEĞERLENDİRME SONUÇLARI'!K23</f>
        <v>0</v>
      </c>
      <c r="E23" s="25"/>
      <c r="F23" s="26"/>
      <c r="G23" s="26"/>
      <c r="H23" s="26"/>
      <c r="I23" s="26"/>
      <c r="J23" s="26"/>
      <c r="K23" s="26"/>
      <c r="L23" s="28"/>
    </row>
    <row r="24" spans="2:12" ht="12" customHeight="1">
      <c r="B24" s="27">
        <v>18</v>
      </c>
      <c r="C24" s="21" t="str">
        <f>'YOKLAMA DEFTERİ'!B24</f>
        <v>Öğrenci 18</v>
      </c>
      <c r="D24" s="36">
        <f>'AYLIK DEĞERLENDİRME SONUÇLARI'!K24</f>
        <v>0</v>
      </c>
      <c r="E24" s="25"/>
      <c r="F24" s="26"/>
      <c r="G24" s="26"/>
      <c r="H24" s="26"/>
      <c r="I24" s="26"/>
      <c r="J24" s="26"/>
      <c r="K24" s="26"/>
      <c r="L24" s="28"/>
    </row>
    <row r="25" spans="2:12" ht="12" customHeight="1">
      <c r="B25" s="27">
        <v>19</v>
      </c>
      <c r="C25" s="21" t="str">
        <f>'YOKLAMA DEFTERİ'!B25</f>
        <v>Öğrenci 19</v>
      </c>
      <c r="D25" s="36">
        <f>'AYLIK DEĞERLENDİRME SONUÇLARI'!K25</f>
        <v>0</v>
      </c>
      <c r="E25" s="25"/>
      <c r="F25" s="26"/>
      <c r="G25" s="26"/>
      <c r="H25" s="26"/>
      <c r="I25" s="26"/>
      <c r="J25" s="26"/>
      <c r="K25" s="26"/>
      <c r="L25" s="28"/>
    </row>
    <row r="26" spans="2:12" ht="12" customHeight="1">
      <c r="B26" s="27">
        <v>20</v>
      </c>
      <c r="C26" s="21" t="str">
        <f>'YOKLAMA DEFTERİ'!B26</f>
        <v>Öğrenci 20</v>
      </c>
      <c r="D26" s="36">
        <f>'AYLIK DEĞERLENDİRME SONUÇLARI'!K26</f>
        <v>0</v>
      </c>
      <c r="E26" s="25"/>
      <c r="F26" s="26"/>
      <c r="G26" s="26"/>
      <c r="H26" s="26"/>
      <c r="I26" s="26"/>
      <c r="J26" s="26"/>
      <c r="K26" s="26"/>
      <c r="L26" s="28"/>
    </row>
    <row r="27" spans="2:12" ht="12" customHeight="1">
      <c r="B27" s="27">
        <v>21</v>
      </c>
      <c r="C27" s="21" t="str">
        <f>'YOKLAMA DEFTERİ'!B27</f>
        <v>Öğrenci 21</v>
      </c>
      <c r="D27" s="36">
        <f>'AYLIK DEĞERLENDİRME SONUÇLARI'!K27</f>
        <v>0</v>
      </c>
      <c r="E27" s="25"/>
      <c r="F27" s="26"/>
      <c r="G27" s="26"/>
      <c r="H27" s="26"/>
      <c r="I27" s="26"/>
      <c r="J27" s="26"/>
      <c r="K27" s="26"/>
      <c r="L27" s="28"/>
    </row>
    <row r="28" spans="2:12" ht="12" customHeight="1">
      <c r="B28" s="27">
        <v>22</v>
      </c>
      <c r="C28" s="21" t="str">
        <f>'YOKLAMA DEFTERİ'!B28</f>
        <v>Öğrenci 22</v>
      </c>
      <c r="D28" s="36">
        <f>'AYLIK DEĞERLENDİRME SONUÇLARI'!K28</f>
        <v>0</v>
      </c>
      <c r="E28" s="25"/>
      <c r="F28" s="26"/>
      <c r="G28" s="26"/>
      <c r="H28" s="26"/>
      <c r="I28" s="26"/>
      <c r="J28" s="26"/>
      <c r="K28" s="26"/>
      <c r="L28" s="28"/>
    </row>
    <row r="29" spans="2:12" ht="12" customHeight="1">
      <c r="B29" s="27">
        <v>23</v>
      </c>
      <c r="C29" s="21" t="str">
        <f>'YOKLAMA DEFTERİ'!B29</f>
        <v>Öğrenci 23</v>
      </c>
      <c r="D29" s="36">
        <f>'AYLIK DEĞERLENDİRME SONUÇLARI'!K29</f>
        <v>0</v>
      </c>
      <c r="E29" s="25"/>
      <c r="F29" s="26"/>
      <c r="G29" s="26"/>
      <c r="H29" s="26"/>
      <c r="I29" s="26"/>
      <c r="J29" s="26"/>
      <c r="K29" s="26"/>
      <c r="L29" s="28"/>
    </row>
    <row r="30" spans="2:12" ht="12" customHeight="1">
      <c r="B30" s="27">
        <v>24</v>
      </c>
      <c r="C30" s="21" t="str">
        <f>'YOKLAMA DEFTERİ'!B30</f>
        <v>Öğrenci 24</v>
      </c>
      <c r="D30" s="36">
        <f>'AYLIK DEĞERLENDİRME SONUÇLARI'!K30</f>
        <v>0</v>
      </c>
      <c r="E30" s="25"/>
      <c r="F30" s="26"/>
      <c r="G30" s="26"/>
      <c r="H30" s="26"/>
      <c r="I30" s="26"/>
      <c r="J30" s="26"/>
      <c r="K30" s="26"/>
      <c r="L30" s="28"/>
    </row>
    <row r="31" spans="2:12" ht="12" customHeight="1" thickBot="1">
      <c r="B31" s="29">
        <v>25</v>
      </c>
      <c r="C31" s="30" t="str">
        <f>'YOKLAMA DEFTERİ'!B31</f>
        <v>Öğrenci 25</v>
      </c>
      <c r="D31" s="36">
        <f>'AYLIK DEĞERLENDİRME SONUÇLARI'!K31</f>
        <v>0</v>
      </c>
      <c r="E31" s="31"/>
      <c r="F31" s="32"/>
      <c r="G31" s="32"/>
      <c r="H31" s="32"/>
      <c r="I31" s="32"/>
      <c r="J31" s="32"/>
      <c r="K31" s="32"/>
      <c r="L31" s="33"/>
    </row>
    <row r="32" spans="2:12" ht="15.75">
      <c r="B32" s="14"/>
      <c r="C32" s="15"/>
      <c r="D32" s="15"/>
      <c r="E32" s="15"/>
      <c r="F32" s="15"/>
      <c r="G32" s="15"/>
      <c r="H32" s="15"/>
      <c r="I32" s="15"/>
      <c r="J32" s="15"/>
      <c r="K32" s="15"/>
      <c r="L32" s="16"/>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sheetData>
  <sheetProtection/>
  <mergeCells count="15">
    <mergeCell ref="B34:D34"/>
    <mergeCell ref="E34:H34"/>
    <mergeCell ref="I34:L34"/>
    <mergeCell ref="B2:C2"/>
    <mergeCell ref="B3:C3"/>
    <mergeCell ref="D3:L3"/>
    <mergeCell ref="B4:C4"/>
    <mergeCell ref="D4:L4"/>
    <mergeCell ref="B33:D33"/>
    <mergeCell ref="E33:H33"/>
    <mergeCell ref="I33:L33"/>
    <mergeCell ref="B1:L1"/>
    <mergeCell ref="D2:L2"/>
    <mergeCell ref="B5:C5"/>
    <mergeCell ref="D5:L5"/>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B1:M34"/>
  <sheetViews>
    <sheetView zoomScalePageLayoutView="0" workbookViewId="0" topLeftCell="A1">
      <selection activeCell="M1" sqref="M1"/>
    </sheetView>
  </sheetViews>
  <sheetFormatPr defaultColWidth="9.140625" defaultRowHeight="15"/>
  <cols>
    <col min="1" max="1" width="9.140625" style="1" customWidth="1"/>
    <col min="2" max="2" width="4.421875" style="1" bestFit="1" customWidth="1"/>
    <col min="3" max="3" width="22.140625" style="1" customWidth="1"/>
    <col min="4" max="4" width="13.8515625" style="1" customWidth="1"/>
    <col min="5" max="16384" width="9.140625" style="1" customWidth="1"/>
  </cols>
  <sheetData>
    <row r="1" spans="2:13" ht="16.5" thickBot="1">
      <c r="B1" s="559" t="s">
        <v>82</v>
      </c>
      <c r="C1" s="560"/>
      <c r="D1" s="560"/>
      <c r="E1" s="560"/>
      <c r="F1" s="560"/>
      <c r="G1" s="560"/>
      <c r="H1" s="560"/>
      <c r="I1" s="560"/>
      <c r="J1" s="560"/>
      <c r="K1" s="560"/>
      <c r="L1" s="561"/>
      <c r="M1" s="46" t="s">
        <v>63</v>
      </c>
    </row>
    <row r="2" spans="2:12" ht="15">
      <c r="B2" s="590" t="s">
        <v>40</v>
      </c>
      <c r="C2" s="591"/>
      <c r="D2" s="592" t="str">
        <f>'KURS MERKEZİ BİLGİLERİ'!B1</f>
        <v>............................. AİHL</v>
      </c>
      <c r="E2" s="593"/>
      <c r="F2" s="593"/>
      <c r="G2" s="593"/>
      <c r="H2" s="593"/>
      <c r="I2" s="593"/>
      <c r="J2" s="593"/>
      <c r="K2" s="593"/>
      <c r="L2" s="594"/>
    </row>
    <row r="3" spans="2:12" ht="15">
      <c r="B3" s="562" t="s">
        <v>60</v>
      </c>
      <c r="C3" s="563"/>
      <c r="D3" s="595" t="str">
        <f>'KURS MERKEZİ BİLGİLERİ'!B5</f>
        <v>12/A</v>
      </c>
      <c r="E3" s="596"/>
      <c r="F3" s="596"/>
      <c r="G3" s="596"/>
      <c r="H3" s="596"/>
      <c r="I3" s="596"/>
      <c r="J3" s="596"/>
      <c r="K3" s="596"/>
      <c r="L3" s="597"/>
    </row>
    <row r="4" spans="2:12" ht="15.75" thickBot="1">
      <c r="B4" s="567" t="s">
        <v>61</v>
      </c>
      <c r="C4" s="565"/>
      <c r="D4" s="598" t="str">
        <f>'KURS MERKEZİ BİLGİLERİ'!B4</f>
        <v>FİZİK</v>
      </c>
      <c r="E4" s="599"/>
      <c r="F4" s="599"/>
      <c r="G4" s="599"/>
      <c r="H4" s="599"/>
      <c r="I4" s="599"/>
      <c r="J4" s="599"/>
      <c r="K4" s="599"/>
      <c r="L4" s="600"/>
    </row>
    <row r="5" spans="2:12" ht="15.75">
      <c r="B5" s="568" t="s">
        <v>0</v>
      </c>
      <c r="C5" s="569"/>
      <c r="D5" s="631"/>
      <c r="E5" s="632"/>
      <c r="F5" s="632"/>
      <c r="G5" s="632"/>
      <c r="H5" s="632"/>
      <c r="I5" s="632"/>
      <c r="J5" s="632"/>
      <c r="K5" s="632"/>
      <c r="L5" s="633"/>
    </row>
    <row r="6" spans="2:12" ht="16.5" thickBot="1">
      <c r="B6" s="17" t="s">
        <v>3</v>
      </c>
      <c r="C6" s="37" t="s">
        <v>4</v>
      </c>
      <c r="D6" s="19" t="s">
        <v>55</v>
      </c>
      <c r="E6" s="38"/>
      <c r="F6" s="39"/>
      <c r="G6" s="39"/>
      <c r="H6" s="39"/>
      <c r="I6" s="39"/>
      <c r="J6" s="39"/>
      <c r="K6" s="39"/>
      <c r="L6" s="40"/>
    </row>
    <row r="7" spans="2:12" ht="12" customHeight="1">
      <c r="B7" s="34">
        <v>1</v>
      </c>
      <c r="C7" s="35" t="str">
        <f>'YOKLAMA DEFTERİ'!B7</f>
        <v>Öğrenci 1</v>
      </c>
      <c r="D7" s="36">
        <f>'AYLIK DEĞERLENDİRME SONUÇLARI'!L7</f>
        <v>6.5</v>
      </c>
      <c r="E7" s="25"/>
      <c r="F7" s="26"/>
      <c r="G7" s="26"/>
      <c r="H7" s="26"/>
      <c r="I7" s="26"/>
      <c r="J7" s="26"/>
      <c r="K7" s="26"/>
      <c r="L7" s="28"/>
    </row>
    <row r="8" spans="2:12" ht="12" customHeight="1">
      <c r="B8" s="27">
        <v>2</v>
      </c>
      <c r="C8" s="21" t="str">
        <f>'YOKLAMA DEFTERİ'!B8</f>
        <v>Öğrenci 2</v>
      </c>
      <c r="D8" s="36">
        <f>'AYLIK DEĞERLENDİRME SONUÇLARI'!L8</f>
        <v>2.75</v>
      </c>
      <c r="E8" s="25"/>
      <c r="F8" s="26"/>
      <c r="G8" s="26"/>
      <c r="H8" s="26"/>
      <c r="I8" s="26"/>
      <c r="J8" s="26"/>
      <c r="K8" s="26"/>
      <c r="L8" s="28"/>
    </row>
    <row r="9" spans="2:12" ht="12" customHeight="1">
      <c r="B9" s="27">
        <v>3</v>
      </c>
      <c r="C9" s="21" t="str">
        <f>'YOKLAMA DEFTERİ'!B9</f>
        <v>Öğrenci 3</v>
      </c>
      <c r="D9" s="36">
        <f>'AYLIK DEĞERLENDİRME SONUÇLARI'!L9</f>
        <v>2.75</v>
      </c>
      <c r="E9" s="25"/>
      <c r="F9" s="26"/>
      <c r="G9" s="26"/>
      <c r="H9" s="26"/>
      <c r="I9" s="26"/>
      <c r="J9" s="26"/>
      <c r="K9" s="26"/>
      <c r="L9" s="28"/>
    </row>
    <row r="10" spans="2:12" ht="12" customHeight="1">
      <c r="B10" s="27">
        <v>4</v>
      </c>
      <c r="C10" s="21" t="str">
        <f>'YOKLAMA DEFTERİ'!B10</f>
        <v>Öğrenci 4</v>
      </c>
      <c r="D10" s="36">
        <f>'AYLIK DEĞERLENDİRME SONUÇLARI'!L10</f>
        <v>4.125</v>
      </c>
      <c r="E10" s="25"/>
      <c r="F10" s="26"/>
      <c r="G10" s="26"/>
      <c r="H10" s="26"/>
      <c r="I10" s="26"/>
      <c r="J10" s="26"/>
      <c r="K10" s="26"/>
      <c r="L10" s="28"/>
    </row>
    <row r="11" spans="2:12" ht="12" customHeight="1">
      <c r="B11" s="27">
        <v>5</v>
      </c>
      <c r="C11" s="21" t="str">
        <f>'YOKLAMA DEFTERİ'!B11</f>
        <v>Öğrenci 5</v>
      </c>
      <c r="D11" s="36">
        <f>'AYLIK DEĞERLENDİRME SONUÇLARI'!L11</f>
        <v>5.5</v>
      </c>
      <c r="E11" s="25"/>
      <c r="F11" s="26"/>
      <c r="G11" s="26"/>
      <c r="H11" s="26"/>
      <c r="I11" s="26"/>
      <c r="J11" s="26"/>
      <c r="K11" s="26"/>
      <c r="L11" s="28"/>
    </row>
    <row r="12" spans="2:12" ht="12" customHeight="1">
      <c r="B12" s="27">
        <v>6</v>
      </c>
      <c r="C12" s="21" t="str">
        <f>'YOKLAMA DEFTERİ'!B12</f>
        <v>Öğrenci 6</v>
      </c>
      <c r="D12" s="36">
        <f>'AYLIK DEĞERLENDİRME SONUÇLARI'!L12</f>
        <v>6.875</v>
      </c>
      <c r="E12" s="25"/>
      <c r="F12" s="26"/>
      <c r="G12" s="26"/>
      <c r="H12" s="26"/>
      <c r="I12" s="26"/>
      <c r="J12" s="26"/>
      <c r="K12" s="26"/>
      <c r="L12" s="28"/>
    </row>
    <row r="13" spans="2:12" ht="12" customHeight="1">
      <c r="B13" s="27">
        <v>7</v>
      </c>
      <c r="C13" s="21" t="str">
        <f>'YOKLAMA DEFTERİ'!B13</f>
        <v>Öğrenci 7</v>
      </c>
      <c r="D13" s="36">
        <f>'AYLIK DEĞERLENDİRME SONUÇLARI'!L13</f>
        <v>8.25</v>
      </c>
      <c r="E13" s="25"/>
      <c r="F13" s="26"/>
      <c r="G13" s="26"/>
      <c r="H13" s="26"/>
      <c r="I13" s="26"/>
      <c r="J13" s="26"/>
      <c r="K13" s="26"/>
      <c r="L13" s="28"/>
    </row>
    <row r="14" spans="2:12" ht="12" customHeight="1">
      <c r="B14" s="27">
        <v>8</v>
      </c>
      <c r="C14" s="21" t="str">
        <f>'YOKLAMA DEFTERİ'!B14</f>
        <v>Öğrenci 8</v>
      </c>
      <c r="D14" s="36">
        <f>'AYLIK DEĞERLENDİRME SONUÇLARI'!L14</f>
        <v>8.25</v>
      </c>
      <c r="E14" s="25"/>
      <c r="F14" s="26"/>
      <c r="G14" s="26"/>
      <c r="H14" s="26"/>
      <c r="I14" s="26"/>
      <c r="J14" s="26"/>
      <c r="K14" s="26"/>
      <c r="L14" s="28"/>
    </row>
    <row r="15" spans="2:12" ht="12" customHeight="1">
      <c r="B15" s="27">
        <v>9</v>
      </c>
      <c r="C15" s="21" t="str">
        <f>'YOKLAMA DEFTERİ'!B15</f>
        <v>Öğrenci 9</v>
      </c>
      <c r="D15" s="36">
        <f>'AYLIK DEĞERLENDİRME SONUÇLARI'!L15</f>
        <v>9.625</v>
      </c>
      <c r="E15" s="25"/>
      <c r="F15" s="26"/>
      <c r="G15" s="26"/>
      <c r="H15" s="26"/>
      <c r="I15" s="26"/>
      <c r="J15" s="26"/>
      <c r="K15" s="26"/>
      <c r="L15" s="28"/>
    </row>
    <row r="16" spans="2:12" ht="12" customHeight="1">
      <c r="B16" s="27">
        <v>10</v>
      </c>
      <c r="C16" s="21" t="str">
        <f>'YOKLAMA DEFTERİ'!B16</f>
        <v>Öğrenci 10</v>
      </c>
      <c r="D16" s="36">
        <f>'AYLIK DEĞERLENDİRME SONUÇLARI'!L16</f>
        <v>12.25</v>
      </c>
      <c r="E16" s="25"/>
      <c r="F16" s="26"/>
      <c r="G16" s="26"/>
      <c r="H16" s="26"/>
      <c r="I16" s="26"/>
      <c r="J16" s="26"/>
      <c r="K16" s="26"/>
      <c r="L16" s="28"/>
    </row>
    <row r="17" spans="2:12" ht="12" customHeight="1">
      <c r="B17" s="27">
        <v>11</v>
      </c>
      <c r="C17" s="21" t="str">
        <f>'YOKLAMA DEFTERİ'!B17</f>
        <v>Öğrenci 11</v>
      </c>
      <c r="D17" s="36">
        <f>'AYLIK DEĞERLENDİRME SONUÇLARI'!L17</f>
        <v>7.25</v>
      </c>
      <c r="E17" s="25"/>
      <c r="F17" s="26"/>
      <c r="G17" s="26"/>
      <c r="H17" s="26"/>
      <c r="I17" s="26"/>
      <c r="J17" s="26"/>
      <c r="K17" s="26"/>
      <c r="L17" s="28"/>
    </row>
    <row r="18" spans="2:12" ht="12" customHeight="1">
      <c r="B18" s="27">
        <v>12</v>
      </c>
      <c r="C18" s="21" t="str">
        <f>'YOKLAMA DEFTERİ'!B18</f>
        <v>Öğrenci 12</v>
      </c>
      <c r="D18" s="36">
        <f>'AYLIK DEĞERLENDİRME SONUÇLARI'!L18</f>
        <v>6.875</v>
      </c>
      <c r="E18" s="25"/>
      <c r="F18" s="26"/>
      <c r="G18" s="26"/>
      <c r="H18" s="26"/>
      <c r="I18" s="26"/>
      <c r="J18" s="26"/>
      <c r="K18" s="26"/>
      <c r="L18" s="28"/>
    </row>
    <row r="19" spans="2:12" ht="12" customHeight="1">
      <c r="B19" s="27">
        <v>13</v>
      </c>
      <c r="C19" s="21" t="str">
        <f>'YOKLAMA DEFTERİ'!B19</f>
        <v>Öğrenci 13</v>
      </c>
      <c r="D19" s="36">
        <f>'AYLIK DEĞERLENDİRME SONUÇLARI'!L19</f>
        <v>8.125</v>
      </c>
      <c r="E19" s="25"/>
      <c r="F19" s="26"/>
      <c r="G19" s="26"/>
      <c r="H19" s="26"/>
      <c r="I19" s="26"/>
      <c r="J19" s="26"/>
      <c r="K19" s="26"/>
      <c r="L19" s="28"/>
    </row>
    <row r="20" spans="2:12" ht="12" customHeight="1">
      <c r="B20" s="27">
        <v>14</v>
      </c>
      <c r="C20" s="21" t="str">
        <f>'YOKLAMA DEFTERİ'!B20</f>
        <v>Öğrenci 14</v>
      </c>
      <c r="D20" s="36">
        <f>'AYLIK DEĞERLENDİRME SONUÇLARI'!L20</f>
        <v>4.625</v>
      </c>
      <c r="E20" s="25"/>
      <c r="F20" s="26"/>
      <c r="G20" s="26"/>
      <c r="H20" s="26"/>
      <c r="I20" s="26"/>
      <c r="J20" s="26"/>
      <c r="K20" s="26"/>
      <c r="L20" s="28"/>
    </row>
    <row r="21" spans="2:12" ht="12" customHeight="1">
      <c r="B21" s="27">
        <v>15</v>
      </c>
      <c r="C21" s="21" t="str">
        <f>'YOKLAMA DEFTERİ'!B21</f>
        <v>Öğrenci 15</v>
      </c>
      <c r="D21" s="36">
        <f>'AYLIK DEĞERLENDİRME SONUÇLARI'!L21</f>
        <v>12.5</v>
      </c>
      <c r="E21" s="25"/>
      <c r="F21" s="26"/>
      <c r="G21" s="26"/>
      <c r="H21" s="26"/>
      <c r="I21" s="26"/>
      <c r="J21" s="26"/>
      <c r="K21" s="26"/>
      <c r="L21" s="28"/>
    </row>
    <row r="22" spans="2:12" ht="12" customHeight="1">
      <c r="B22" s="27">
        <v>16</v>
      </c>
      <c r="C22" s="21" t="str">
        <f>'YOKLAMA DEFTERİ'!B22</f>
        <v>Öğrenci 16</v>
      </c>
      <c r="D22" s="36">
        <f>'AYLIK DEĞERLENDİRME SONUÇLARI'!L22</f>
        <v>9.75</v>
      </c>
      <c r="E22" s="25"/>
      <c r="F22" s="26"/>
      <c r="G22" s="26"/>
      <c r="H22" s="26"/>
      <c r="I22" s="26"/>
      <c r="J22" s="26"/>
      <c r="K22" s="26"/>
      <c r="L22" s="28"/>
    </row>
    <row r="23" spans="2:12" ht="12" customHeight="1">
      <c r="B23" s="27">
        <v>17</v>
      </c>
      <c r="C23" s="21" t="str">
        <f>'YOKLAMA DEFTERİ'!B23</f>
        <v>Öğrenci 17</v>
      </c>
      <c r="D23" s="36">
        <f>'AYLIK DEĞERLENDİRME SONUÇLARI'!L23</f>
        <v>5.5</v>
      </c>
      <c r="E23" s="25"/>
      <c r="F23" s="26"/>
      <c r="G23" s="26"/>
      <c r="H23" s="26"/>
      <c r="I23" s="26"/>
      <c r="J23" s="26"/>
      <c r="K23" s="26"/>
      <c r="L23" s="28"/>
    </row>
    <row r="24" spans="2:12" ht="12" customHeight="1">
      <c r="B24" s="27">
        <v>18</v>
      </c>
      <c r="C24" s="21" t="str">
        <f>'YOKLAMA DEFTERİ'!B24</f>
        <v>Öğrenci 18</v>
      </c>
      <c r="D24" s="36">
        <f>'AYLIK DEĞERLENDİRME SONUÇLARI'!L24</f>
        <v>6.125</v>
      </c>
      <c r="E24" s="25"/>
      <c r="F24" s="26"/>
      <c r="G24" s="26"/>
      <c r="H24" s="26"/>
      <c r="I24" s="26"/>
      <c r="J24" s="26"/>
      <c r="K24" s="26"/>
      <c r="L24" s="28"/>
    </row>
    <row r="25" spans="2:12" ht="12" customHeight="1">
      <c r="B25" s="27">
        <v>19</v>
      </c>
      <c r="C25" s="21" t="str">
        <f>'YOKLAMA DEFTERİ'!B25</f>
        <v>Öğrenci 19</v>
      </c>
      <c r="D25" s="36">
        <f>'AYLIK DEĞERLENDİRME SONUÇLARI'!L25</f>
        <v>5.625</v>
      </c>
      <c r="E25" s="25"/>
      <c r="F25" s="26"/>
      <c r="G25" s="26"/>
      <c r="H25" s="26"/>
      <c r="I25" s="26"/>
      <c r="J25" s="26"/>
      <c r="K25" s="26"/>
      <c r="L25" s="28"/>
    </row>
    <row r="26" spans="2:12" ht="12" customHeight="1">
      <c r="B26" s="27">
        <v>20</v>
      </c>
      <c r="C26" s="21" t="str">
        <f>'YOKLAMA DEFTERİ'!B26</f>
        <v>Öğrenci 20</v>
      </c>
      <c r="D26" s="36">
        <f>'AYLIK DEĞERLENDİRME SONUÇLARI'!L26</f>
        <v>9.75</v>
      </c>
      <c r="E26" s="25"/>
      <c r="F26" s="26"/>
      <c r="G26" s="26"/>
      <c r="H26" s="26"/>
      <c r="I26" s="26"/>
      <c r="J26" s="26"/>
      <c r="K26" s="26"/>
      <c r="L26" s="28"/>
    </row>
    <row r="27" spans="2:12" ht="12" customHeight="1">
      <c r="B27" s="27">
        <v>21</v>
      </c>
      <c r="C27" s="21" t="str">
        <f>'YOKLAMA DEFTERİ'!B27</f>
        <v>Öğrenci 21</v>
      </c>
      <c r="D27" s="36">
        <f>'AYLIK DEĞERLENDİRME SONUÇLARI'!L27</f>
        <v>10.875</v>
      </c>
      <c r="E27" s="25"/>
      <c r="F27" s="26"/>
      <c r="G27" s="26"/>
      <c r="H27" s="26"/>
      <c r="I27" s="26"/>
      <c r="J27" s="26"/>
      <c r="K27" s="26"/>
      <c r="L27" s="28"/>
    </row>
    <row r="28" spans="2:12" ht="12" customHeight="1">
      <c r="B28" s="27">
        <v>22</v>
      </c>
      <c r="C28" s="21" t="str">
        <f>'YOKLAMA DEFTERİ'!B28</f>
        <v>Öğrenci 22</v>
      </c>
      <c r="D28" s="36">
        <f>'AYLIK DEĞERLENDİRME SONUÇLARI'!L28</f>
        <v>12.375</v>
      </c>
      <c r="E28" s="25"/>
      <c r="F28" s="26"/>
      <c r="G28" s="26"/>
      <c r="H28" s="26"/>
      <c r="I28" s="26"/>
      <c r="J28" s="26"/>
      <c r="K28" s="26"/>
      <c r="L28" s="28"/>
    </row>
    <row r="29" spans="2:12" ht="12" customHeight="1">
      <c r="B29" s="27">
        <v>23</v>
      </c>
      <c r="C29" s="21" t="str">
        <f>'YOKLAMA DEFTERİ'!B29</f>
        <v>Öğrenci 23</v>
      </c>
      <c r="D29" s="36">
        <f>'AYLIK DEĞERLENDİRME SONUÇLARI'!L29</f>
        <v>2.75</v>
      </c>
      <c r="E29" s="25"/>
      <c r="F29" s="26"/>
      <c r="G29" s="26"/>
      <c r="H29" s="26"/>
      <c r="I29" s="26"/>
      <c r="J29" s="26"/>
      <c r="K29" s="26"/>
      <c r="L29" s="28"/>
    </row>
    <row r="30" spans="2:12" ht="12" customHeight="1">
      <c r="B30" s="27">
        <v>24</v>
      </c>
      <c r="C30" s="21" t="str">
        <f>'YOKLAMA DEFTERİ'!B30</f>
        <v>Öğrenci 24</v>
      </c>
      <c r="D30" s="36">
        <f>'AYLIK DEĞERLENDİRME SONUÇLARI'!L30</f>
        <v>6.875</v>
      </c>
      <c r="E30" s="25"/>
      <c r="F30" s="26"/>
      <c r="G30" s="26"/>
      <c r="H30" s="26"/>
      <c r="I30" s="26"/>
      <c r="J30" s="26"/>
      <c r="K30" s="26"/>
      <c r="L30" s="28"/>
    </row>
    <row r="31" spans="2:12" ht="12" customHeight="1" thickBot="1">
      <c r="B31" s="29">
        <v>25</v>
      </c>
      <c r="C31" s="30" t="str">
        <f>'YOKLAMA DEFTERİ'!B31</f>
        <v>Öğrenci 25</v>
      </c>
      <c r="D31" s="36">
        <f>'AYLIK DEĞERLENDİRME SONUÇLARI'!L31</f>
        <v>6.875</v>
      </c>
      <c r="E31" s="31"/>
      <c r="F31" s="32"/>
      <c r="G31" s="32"/>
      <c r="H31" s="32"/>
      <c r="I31" s="32"/>
      <c r="J31" s="32"/>
      <c r="K31" s="32"/>
      <c r="L31" s="33"/>
    </row>
    <row r="32" spans="2:12" ht="15.75">
      <c r="B32" s="48"/>
      <c r="C32" s="49"/>
      <c r="D32" s="49"/>
      <c r="E32" s="49"/>
      <c r="F32" s="49"/>
      <c r="G32" s="49"/>
      <c r="H32" s="49"/>
      <c r="I32" s="49"/>
      <c r="J32" s="49"/>
      <c r="K32" s="49"/>
      <c r="L32" s="50"/>
    </row>
    <row r="33" spans="2:12" ht="15">
      <c r="B33" s="574" t="str">
        <f>'KURS MERKEZİ BİLGİLERİ'!B6</f>
        <v>Adı SOYADI</v>
      </c>
      <c r="C33" s="575"/>
      <c r="D33" s="575"/>
      <c r="E33" s="575" t="str">
        <f>'KURS MERKEZİ BİLGİLERİ'!B3:B3</f>
        <v>Adı SOYADI</v>
      </c>
      <c r="F33" s="575"/>
      <c r="G33" s="575"/>
      <c r="H33" s="575"/>
      <c r="I33" s="575" t="str">
        <f>'KURS MERKEZİ BİLGİLERİ'!B2</f>
        <v>Adı SOYADI</v>
      </c>
      <c r="J33" s="575"/>
      <c r="K33" s="575"/>
      <c r="L33" s="579"/>
    </row>
    <row r="34" spans="2:12" ht="15.75" thickBot="1">
      <c r="B34" s="576" t="s">
        <v>36</v>
      </c>
      <c r="C34" s="577"/>
      <c r="D34" s="577"/>
      <c r="E34" s="577" t="s">
        <v>62</v>
      </c>
      <c r="F34" s="577"/>
      <c r="G34" s="577"/>
      <c r="H34" s="577"/>
      <c r="I34" s="577" t="s">
        <v>38</v>
      </c>
      <c r="J34" s="577"/>
      <c r="K34" s="577"/>
      <c r="L34" s="578"/>
    </row>
  </sheetData>
  <sheetProtection/>
  <mergeCells count="15">
    <mergeCell ref="B1:L1"/>
    <mergeCell ref="B2:C2"/>
    <mergeCell ref="D2:L2"/>
    <mergeCell ref="B3:C3"/>
    <mergeCell ref="D3:L3"/>
    <mergeCell ref="B4:C4"/>
    <mergeCell ref="D4:L4"/>
    <mergeCell ref="B5:C5"/>
    <mergeCell ref="D5:L5"/>
    <mergeCell ref="B33:D33"/>
    <mergeCell ref="E33:H33"/>
    <mergeCell ref="I33:L33"/>
    <mergeCell ref="B34:D34"/>
    <mergeCell ref="E34:H34"/>
    <mergeCell ref="I34:L34"/>
  </mergeCells>
  <hyperlinks>
    <hyperlink ref="M1" location="GİRİŞ!A1" display="GİRİŞ"/>
  </hyperlink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7030A0"/>
  </sheetPr>
  <dimension ref="A1:L23"/>
  <sheetViews>
    <sheetView zoomScalePageLayoutView="0" workbookViewId="0" topLeftCell="A1">
      <selection activeCell="L1" sqref="L1"/>
    </sheetView>
  </sheetViews>
  <sheetFormatPr defaultColWidth="9.140625" defaultRowHeight="15"/>
  <cols>
    <col min="1" max="1" width="3.57421875" style="47" customWidth="1"/>
    <col min="2" max="10" width="9.140625" style="47" customWidth="1"/>
    <col min="11" max="11" width="3.7109375" style="47" customWidth="1"/>
    <col min="12" max="16384" width="9.140625" style="47" customWidth="1"/>
  </cols>
  <sheetData>
    <row r="1" spans="1:12" ht="20.25" customHeight="1">
      <c r="A1" s="381" t="s">
        <v>64</v>
      </c>
      <c r="B1" s="381"/>
      <c r="C1" s="381"/>
      <c r="D1" s="381"/>
      <c r="E1" s="381"/>
      <c r="F1" s="381"/>
      <c r="G1" s="381"/>
      <c r="H1" s="381"/>
      <c r="I1" s="381"/>
      <c r="J1" s="381"/>
      <c r="K1" s="189"/>
      <c r="L1" s="191" t="s">
        <v>63</v>
      </c>
    </row>
    <row r="2" spans="1:11" ht="70.5" customHeight="1">
      <c r="A2" s="192" t="s">
        <v>65</v>
      </c>
      <c r="B2" s="382" t="s">
        <v>155</v>
      </c>
      <c r="C2" s="382"/>
      <c r="D2" s="382"/>
      <c r="E2" s="382"/>
      <c r="F2" s="382"/>
      <c r="G2" s="382"/>
      <c r="H2" s="382"/>
      <c r="I2" s="382"/>
      <c r="J2" s="382"/>
      <c r="K2" s="189"/>
    </row>
    <row r="3" spans="1:11" ht="15.75">
      <c r="A3" s="192" t="s">
        <v>66</v>
      </c>
      <c r="B3" s="383" t="s">
        <v>156</v>
      </c>
      <c r="C3" s="383"/>
      <c r="D3" s="383"/>
      <c r="E3" s="383"/>
      <c r="F3" s="383"/>
      <c r="G3" s="383"/>
      <c r="H3" s="383"/>
      <c r="I3" s="383"/>
      <c r="J3" s="383"/>
      <c r="K3" s="189"/>
    </row>
    <row r="4" spans="1:11" ht="15.75">
      <c r="A4" s="192"/>
      <c r="B4" s="383" t="s">
        <v>67</v>
      </c>
      <c r="C4" s="383"/>
      <c r="D4" s="383"/>
      <c r="E4" s="383"/>
      <c r="F4" s="383"/>
      <c r="G4" s="383"/>
      <c r="H4" s="383"/>
      <c r="I4" s="383"/>
      <c r="J4" s="383"/>
      <c r="K4" s="189"/>
    </row>
    <row r="5" spans="1:11" ht="15.75">
      <c r="A5" s="192" t="s">
        <v>68</v>
      </c>
      <c r="B5" s="190" t="s">
        <v>69</v>
      </c>
      <c r="C5" s="190"/>
      <c r="D5" s="190"/>
      <c r="E5" s="190"/>
      <c r="F5" s="190"/>
      <c r="G5" s="190"/>
      <c r="H5" s="191" t="s">
        <v>63</v>
      </c>
      <c r="I5" s="384" t="s">
        <v>70</v>
      </c>
      <c r="J5" s="384"/>
      <c r="K5" s="189"/>
    </row>
    <row r="6" spans="1:11" ht="15.75">
      <c r="A6" s="192" t="s">
        <v>71</v>
      </c>
      <c r="B6" s="385" t="s">
        <v>72</v>
      </c>
      <c r="C6" s="385"/>
      <c r="D6" s="385"/>
      <c r="E6" s="385"/>
      <c r="F6" s="385"/>
      <c r="G6" s="385"/>
      <c r="H6" s="385"/>
      <c r="I6" s="385"/>
      <c r="J6" s="385"/>
      <c r="K6" s="189"/>
    </row>
    <row r="7" spans="1:11" ht="15.75">
      <c r="A7" s="192" t="s">
        <v>73</v>
      </c>
      <c r="B7" s="385" t="s">
        <v>74</v>
      </c>
      <c r="C7" s="385"/>
      <c r="D7" s="385"/>
      <c r="E7" s="385"/>
      <c r="F7" s="385"/>
      <c r="G7" s="385"/>
      <c r="H7" s="385"/>
      <c r="I7" s="385"/>
      <c r="J7" s="385"/>
      <c r="K7" s="189"/>
    </row>
    <row r="8" spans="1:11" ht="15.75">
      <c r="A8" s="192" t="s">
        <v>75</v>
      </c>
      <c r="B8" s="385" t="s">
        <v>157</v>
      </c>
      <c r="C8" s="385"/>
      <c r="D8" s="385"/>
      <c r="E8" s="385"/>
      <c r="F8" s="385"/>
      <c r="G8" s="385"/>
      <c r="H8" s="385"/>
      <c r="I8" s="385"/>
      <c r="J8" s="385"/>
      <c r="K8" s="189"/>
    </row>
    <row r="9" spans="1:11" ht="15.75">
      <c r="A9" s="192" t="s">
        <v>76</v>
      </c>
      <c r="B9" s="61" t="s">
        <v>88</v>
      </c>
      <c r="C9" s="61"/>
      <c r="D9" s="61"/>
      <c r="E9" s="61"/>
      <c r="F9" s="61"/>
      <c r="G9" s="61"/>
      <c r="H9" s="61"/>
      <c r="I9" s="61"/>
      <c r="J9" s="61"/>
      <c r="K9" s="189"/>
    </row>
    <row r="10" spans="1:11" ht="15.75">
      <c r="A10" s="192"/>
      <c r="B10" s="61" t="s">
        <v>89</v>
      </c>
      <c r="C10" s="61"/>
      <c r="D10" s="61"/>
      <c r="E10" s="61"/>
      <c r="F10" s="61"/>
      <c r="G10" s="61"/>
      <c r="H10" s="61"/>
      <c r="I10" s="61"/>
      <c r="J10" s="61"/>
      <c r="K10" s="189"/>
    </row>
    <row r="11" spans="1:11" ht="45.75" customHeight="1">
      <c r="A11" s="192" t="s">
        <v>77</v>
      </c>
      <c r="B11" s="386" t="s">
        <v>191</v>
      </c>
      <c r="C11" s="386"/>
      <c r="D11" s="386"/>
      <c r="E11" s="386"/>
      <c r="F11" s="386"/>
      <c r="G11" s="386"/>
      <c r="H11" s="386"/>
      <c r="I11" s="386"/>
      <c r="J11" s="386"/>
      <c r="K11" s="277"/>
    </row>
    <row r="12" spans="1:11" ht="15.75">
      <c r="A12" s="192" t="s">
        <v>192</v>
      </c>
      <c r="B12" s="386" t="s">
        <v>193</v>
      </c>
      <c r="C12" s="386"/>
      <c r="D12" s="386"/>
      <c r="E12" s="386"/>
      <c r="F12" s="386"/>
      <c r="G12" s="386"/>
      <c r="H12" s="386"/>
      <c r="I12" s="386"/>
      <c r="J12" s="386"/>
      <c r="K12" s="277"/>
    </row>
    <row r="13" spans="1:11" ht="32.25" customHeight="1">
      <c r="A13" s="192" t="s">
        <v>194</v>
      </c>
      <c r="B13" s="386" t="s">
        <v>195</v>
      </c>
      <c r="C13" s="386"/>
      <c r="D13" s="386"/>
      <c r="E13" s="386"/>
      <c r="F13" s="386"/>
      <c r="G13" s="386"/>
      <c r="H13" s="386"/>
      <c r="I13" s="386"/>
      <c r="J13" s="386"/>
      <c r="K13" s="277"/>
    </row>
    <row r="14" spans="1:11" ht="34.5" customHeight="1">
      <c r="A14" s="192" t="s">
        <v>196</v>
      </c>
      <c r="B14" s="386" t="s">
        <v>208</v>
      </c>
      <c r="C14" s="386"/>
      <c r="D14" s="386"/>
      <c r="E14" s="386"/>
      <c r="F14" s="386"/>
      <c r="G14" s="386"/>
      <c r="H14" s="386"/>
      <c r="I14" s="386"/>
      <c r="J14" s="386"/>
      <c r="K14" s="277"/>
    </row>
    <row r="15" spans="1:11" ht="15.75">
      <c r="A15" s="192" t="s">
        <v>197</v>
      </c>
      <c r="B15" s="386" t="s">
        <v>209</v>
      </c>
      <c r="C15" s="386"/>
      <c r="D15" s="386"/>
      <c r="E15" s="386"/>
      <c r="F15" s="386"/>
      <c r="G15" s="386"/>
      <c r="H15" s="386"/>
      <c r="I15" s="386"/>
      <c r="J15" s="386"/>
      <c r="K15" s="277"/>
    </row>
    <row r="16" spans="1:11" ht="15.75">
      <c r="A16" s="192" t="s">
        <v>199</v>
      </c>
      <c r="B16" s="386" t="s">
        <v>198</v>
      </c>
      <c r="C16" s="386"/>
      <c r="D16" s="386"/>
      <c r="E16" s="386"/>
      <c r="F16" s="386"/>
      <c r="G16" s="386"/>
      <c r="H16" s="386"/>
      <c r="I16" s="386"/>
      <c r="J16" s="386"/>
      <c r="K16" s="277"/>
    </row>
    <row r="17" spans="1:11" ht="50.25" customHeight="1">
      <c r="A17" s="192" t="s">
        <v>221</v>
      </c>
      <c r="B17" s="386" t="s">
        <v>222</v>
      </c>
      <c r="C17" s="386"/>
      <c r="D17" s="386"/>
      <c r="E17" s="386"/>
      <c r="F17" s="386"/>
      <c r="G17" s="386"/>
      <c r="H17" s="386"/>
      <c r="I17" s="386"/>
      <c r="J17" s="386"/>
      <c r="K17" s="277"/>
    </row>
    <row r="18" spans="1:11" ht="35.25" customHeight="1">
      <c r="A18" s="192"/>
      <c r="B18" s="294"/>
      <c r="C18" s="294"/>
      <c r="D18" s="294"/>
      <c r="E18" s="294"/>
      <c r="F18" s="294"/>
      <c r="G18" s="294"/>
      <c r="H18" s="294"/>
      <c r="I18" s="294"/>
      <c r="J18" s="294"/>
      <c r="K18" s="293"/>
    </row>
    <row r="19" spans="1:11" ht="15.75">
      <c r="A19" s="192"/>
      <c r="B19" s="61" t="s">
        <v>78</v>
      </c>
      <c r="C19" s="61"/>
      <c r="D19" s="61"/>
      <c r="E19" s="61"/>
      <c r="F19" s="172" t="s">
        <v>79</v>
      </c>
      <c r="G19" s="173"/>
      <c r="H19" s="173"/>
      <c r="I19" s="173"/>
      <c r="J19" s="61"/>
      <c r="K19" s="189"/>
    </row>
    <row r="20" spans="1:11" ht="18.75">
      <c r="A20" s="193"/>
      <c r="B20" s="61"/>
      <c r="C20" s="61"/>
      <c r="D20" s="61"/>
      <c r="E20" s="61"/>
      <c r="F20" s="62"/>
      <c r="G20" s="62"/>
      <c r="H20" s="62"/>
      <c r="I20" s="62"/>
      <c r="J20" s="61"/>
      <c r="K20" s="189"/>
    </row>
    <row r="21" spans="1:11" ht="18.75">
      <c r="A21" s="194"/>
      <c r="B21" s="61" t="s">
        <v>90</v>
      </c>
      <c r="C21" s="61"/>
      <c r="D21" s="61"/>
      <c r="E21" s="61"/>
      <c r="F21" s="62"/>
      <c r="G21" s="62"/>
      <c r="H21" s="62"/>
      <c r="I21" s="62"/>
      <c r="J21" s="61"/>
      <c r="K21" s="189"/>
    </row>
    <row r="22" spans="1:11" ht="18.75">
      <c r="A22" s="194"/>
      <c r="B22" s="61"/>
      <c r="C22" s="61"/>
      <c r="D22" s="61"/>
      <c r="E22" s="61"/>
      <c r="F22" s="62"/>
      <c r="G22" s="62"/>
      <c r="H22" s="62"/>
      <c r="I22" s="62"/>
      <c r="J22" s="61"/>
      <c r="K22" s="189"/>
    </row>
    <row r="23" spans="1:11" ht="15.75">
      <c r="A23" s="195"/>
      <c r="B23" s="381"/>
      <c r="C23" s="381"/>
      <c r="D23" s="381"/>
      <c r="E23" s="381"/>
      <c r="F23" s="381"/>
      <c r="G23" s="381"/>
      <c r="H23" s="381"/>
      <c r="I23" s="381"/>
      <c r="J23" s="381"/>
      <c r="K23" s="189"/>
    </row>
  </sheetData>
  <sheetProtection password="CF48" sheet="1"/>
  <mergeCells count="16">
    <mergeCell ref="B14:J14"/>
    <mergeCell ref="B16:J16"/>
    <mergeCell ref="B15:J15"/>
    <mergeCell ref="B7:J7"/>
    <mergeCell ref="B8:J8"/>
    <mergeCell ref="B23:J23"/>
    <mergeCell ref="B11:J11"/>
    <mergeCell ref="B12:J12"/>
    <mergeCell ref="B13:J13"/>
    <mergeCell ref="B17:J17"/>
    <mergeCell ref="A1:J1"/>
    <mergeCell ref="B2:J2"/>
    <mergeCell ref="B3:J3"/>
    <mergeCell ref="I5:J5"/>
    <mergeCell ref="B4:J4"/>
    <mergeCell ref="B6:J6"/>
  </mergeCells>
  <hyperlinks>
    <hyperlink ref="H5" location="GİRİŞ!A1" display="GİRİŞ"/>
    <hyperlink ref="F19" r:id="rId1" display="ibiramsak@gmail.com"/>
    <hyperlink ref="L1" location="GİRİŞ!A1" display="GİRİŞ"/>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rgb="FFFFC000"/>
  </sheetPr>
  <dimension ref="A1:C7"/>
  <sheetViews>
    <sheetView zoomScalePageLayoutView="0" workbookViewId="0" topLeftCell="A1">
      <selection activeCell="C1" sqref="C1"/>
    </sheetView>
  </sheetViews>
  <sheetFormatPr defaultColWidth="9.140625" defaultRowHeight="15"/>
  <cols>
    <col min="1" max="1" width="40.7109375" style="2" bestFit="1" customWidth="1"/>
    <col min="2" max="2" width="48.28125" style="2" customWidth="1"/>
    <col min="3" max="16384" width="9.140625" style="2" customWidth="1"/>
  </cols>
  <sheetData>
    <row r="1" spans="1:3" ht="15.75">
      <c r="A1" s="22" t="s">
        <v>40</v>
      </c>
      <c r="B1" s="63" t="s">
        <v>159</v>
      </c>
      <c r="C1" s="46" t="s">
        <v>63</v>
      </c>
    </row>
    <row r="2" spans="1:2" ht="15.75">
      <c r="A2" s="23" t="s">
        <v>41</v>
      </c>
      <c r="B2" s="64" t="s">
        <v>127</v>
      </c>
    </row>
    <row r="3" spans="1:2" ht="15.75">
      <c r="A3" s="23" t="s">
        <v>42</v>
      </c>
      <c r="B3" s="64" t="s">
        <v>127</v>
      </c>
    </row>
    <row r="4" spans="1:2" ht="15.75">
      <c r="A4" s="23" t="s">
        <v>43</v>
      </c>
      <c r="B4" s="64" t="s">
        <v>91</v>
      </c>
    </row>
    <row r="5" spans="1:2" ht="15.75">
      <c r="A5" s="23" t="s">
        <v>45</v>
      </c>
      <c r="B5" s="64" t="s">
        <v>46</v>
      </c>
    </row>
    <row r="6" spans="1:2" ht="15.75">
      <c r="A6" s="23" t="s">
        <v>44</v>
      </c>
      <c r="B6" s="64" t="s">
        <v>127</v>
      </c>
    </row>
    <row r="7" spans="1:2" ht="16.5" thickBot="1">
      <c r="A7" s="24" t="s">
        <v>32</v>
      </c>
      <c r="B7" s="65" t="s">
        <v>158</v>
      </c>
    </row>
  </sheetData>
  <sheetProtection password="CF68" sheet="1"/>
  <hyperlinks>
    <hyperlink ref="C1" location="GİRİŞ!A1" display="GİRİŞ"/>
  </hyperlink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W54"/>
  <sheetViews>
    <sheetView zoomScale="93" zoomScaleNormal="93" zoomScaleSheetLayoutView="80" zoomScalePageLayoutView="89" workbookViewId="0" topLeftCell="A1">
      <selection activeCell="A1" sqref="A1:W1"/>
    </sheetView>
  </sheetViews>
  <sheetFormatPr defaultColWidth="9.140625" defaultRowHeight="15" zeroHeight="1"/>
  <cols>
    <col min="1" max="1" width="4.140625" style="167" customWidth="1"/>
    <col min="2" max="2" width="20.140625" style="201" customWidth="1"/>
    <col min="3" max="3" width="31.28125" style="168" customWidth="1"/>
    <col min="4" max="4" width="15.57421875" style="168" customWidth="1"/>
    <col min="5" max="5" width="9.8515625" style="168" customWidth="1"/>
    <col min="6" max="6" width="18.00390625" style="168" customWidth="1"/>
    <col min="7" max="7" width="14.421875" style="168" customWidth="1"/>
    <col min="8" max="8" width="10.28125" style="168" bestFit="1" customWidth="1"/>
    <col min="9" max="10" width="15.8515625" style="168" customWidth="1"/>
    <col min="11" max="11" width="9.7109375" style="169" customWidth="1"/>
    <col min="12" max="12" width="3.8515625" style="170" bestFit="1" customWidth="1"/>
    <col min="13" max="14" width="4.7109375" style="170" customWidth="1"/>
    <col min="15" max="18" width="4.7109375" style="113" customWidth="1"/>
    <col min="19" max="19" width="5.28125" style="113" customWidth="1"/>
    <col min="20" max="20" width="21.8515625" style="113" customWidth="1"/>
    <col min="21" max="21" width="13.140625" style="113" customWidth="1"/>
    <col min="22" max="22" width="10.28125" style="113" customWidth="1"/>
    <col min="23" max="23" width="13.7109375" style="113" customWidth="1"/>
    <col min="24" max="16384" width="9.140625" style="113" customWidth="1"/>
  </cols>
  <sheetData>
    <row r="1" spans="1:23" ht="15.75">
      <c r="A1" s="474" t="s">
        <v>83</v>
      </c>
      <c r="B1" s="474"/>
      <c r="C1" s="474"/>
      <c r="D1" s="474"/>
      <c r="E1" s="474"/>
      <c r="F1" s="474"/>
      <c r="G1" s="474"/>
      <c r="H1" s="474"/>
      <c r="I1" s="474"/>
      <c r="J1" s="474"/>
      <c r="K1" s="474"/>
      <c r="L1" s="474"/>
      <c r="M1" s="474"/>
      <c r="N1" s="474"/>
      <c r="O1" s="474"/>
      <c r="P1" s="474"/>
      <c r="Q1" s="474"/>
      <c r="R1" s="474"/>
      <c r="S1" s="474"/>
      <c r="T1" s="474"/>
      <c r="U1" s="474"/>
      <c r="V1" s="474"/>
      <c r="W1" s="474"/>
    </row>
    <row r="2" spans="1:23" ht="15.75">
      <c r="A2" s="474" t="s">
        <v>99</v>
      </c>
      <c r="B2" s="474"/>
      <c r="C2" s="474"/>
      <c r="D2" s="474"/>
      <c r="E2" s="474"/>
      <c r="F2" s="474"/>
      <c r="G2" s="474"/>
      <c r="H2" s="474"/>
      <c r="I2" s="474"/>
      <c r="J2" s="474"/>
      <c r="K2" s="474"/>
      <c r="L2" s="474"/>
      <c r="M2" s="474"/>
      <c r="N2" s="474"/>
      <c r="O2" s="474"/>
      <c r="P2" s="474"/>
      <c r="Q2" s="474"/>
      <c r="R2" s="474"/>
      <c r="S2" s="474"/>
      <c r="T2" s="474"/>
      <c r="U2" s="474"/>
      <c r="V2" s="474"/>
      <c r="W2" s="474"/>
    </row>
    <row r="3" spans="1:23" ht="19.5" customHeight="1">
      <c r="A3" s="474" t="s">
        <v>100</v>
      </c>
      <c r="B3" s="474"/>
      <c r="C3" s="474"/>
      <c r="D3" s="474"/>
      <c r="E3" s="474"/>
      <c r="F3" s="474"/>
      <c r="G3" s="474"/>
      <c r="H3" s="474"/>
      <c r="I3" s="474"/>
      <c r="J3" s="474"/>
      <c r="K3" s="474"/>
      <c r="L3" s="474"/>
      <c r="M3" s="474"/>
      <c r="N3" s="474"/>
      <c r="O3" s="474"/>
      <c r="P3" s="474"/>
      <c r="Q3" s="474"/>
      <c r="R3" s="474"/>
      <c r="S3" s="474"/>
      <c r="T3" s="474"/>
      <c r="U3" s="474"/>
      <c r="V3" s="474"/>
      <c r="W3" s="474"/>
    </row>
    <row r="4" spans="1:23" ht="19.5" customHeight="1">
      <c r="A4" s="114"/>
      <c r="B4" s="196"/>
      <c r="C4" s="114"/>
      <c r="D4" s="114"/>
      <c r="E4" s="114"/>
      <c r="F4" s="114"/>
      <c r="G4" s="114"/>
      <c r="H4" s="114"/>
      <c r="I4" s="114"/>
      <c r="J4" s="114"/>
      <c r="K4" s="114"/>
      <c r="L4" s="114"/>
      <c r="M4" s="114"/>
      <c r="N4" s="114"/>
      <c r="O4" s="114"/>
      <c r="P4" s="114"/>
      <c r="Q4" s="114"/>
      <c r="R4" s="114"/>
      <c r="S4" s="114"/>
      <c r="T4" s="114"/>
      <c r="U4" s="114"/>
      <c r="V4" s="114"/>
      <c r="W4" s="114"/>
    </row>
    <row r="5" spans="1:23" ht="19.5" customHeight="1" thickBot="1">
      <c r="A5" s="114"/>
      <c r="B5" s="196"/>
      <c r="C5" s="114"/>
      <c r="D5" s="114"/>
      <c r="E5" s="114"/>
      <c r="F5" s="114"/>
      <c r="G5" s="114"/>
      <c r="H5" s="114"/>
      <c r="I5" s="114"/>
      <c r="J5" s="114"/>
      <c r="K5" s="114"/>
      <c r="L5" s="114"/>
      <c r="M5" s="114"/>
      <c r="N5" s="114"/>
      <c r="O5" s="114"/>
      <c r="P5" s="114"/>
      <c r="Q5" s="114"/>
      <c r="R5" s="114"/>
      <c r="S5" s="114"/>
      <c r="T5" s="114"/>
      <c r="U5" s="114"/>
      <c r="V5" s="114"/>
      <c r="W5" s="114"/>
    </row>
    <row r="6" spans="1:23" ht="18.75" customHeight="1" thickBot="1">
      <c r="A6" s="475" t="s">
        <v>101</v>
      </c>
      <c r="B6" s="476"/>
      <c r="C6" s="477"/>
      <c r="D6" s="477"/>
      <c r="E6" s="477"/>
      <c r="F6" s="477"/>
      <c r="G6" s="477"/>
      <c r="H6" s="477"/>
      <c r="I6" s="477"/>
      <c r="J6" s="477"/>
      <c r="K6" s="477"/>
      <c r="L6" s="477"/>
      <c r="M6" s="477"/>
      <c r="N6" s="477"/>
      <c r="O6" s="477"/>
      <c r="P6" s="477"/>
      <c r="Q6" s="477"/>
      <c r="R6" s="477"/>
      <c r="S6" s="477"/>
      <c r="T6" s="477"/>
      <c r="U6" s="477"/>
      <c r="V6" s="477"/>
      <c r="W6" s="478"/>
    </row>
    <row r="7" spans="1:23" s="115" customFormat="1" ht="32.25" customHeight="1">
      <c r="A7" s="479" t="s">
        <v>102</v>
      </c>
      <c r="B7" s="471" t="s">
        <v>103</v>
      </c>
      <c r="C7" s="472"/>
      <c r="D7" s="472"/>
      <c r="E7" s="472"/>
      <c r="F7" s="473"/>
      <c r="G7" s="422" t="s">
        <v>104</v>
      </c>
      <c r="H7" s="425"/>
      <c r="I7" s="425"/>
      <c r="J7" s="425"/>
      <c r="K7" s="425"/>
      <c r="L7" s="425"/>
      <c r="M7" s="425"/>
      <c r="N7" s="425"/>
      <c r="O7" s="425"/>
      <c r="P7" s="425"/>
      <c r="Q7" s="425"/>
      <c r="R7" s="425"/>
      <c r="S7" s="425"/>
      <c r="T7" s="450"/>
      <c r="U7" s="451" t="s">
        <v>105</v>
      </c>
      <c r="V7" s="452"/>
      <c r="W7" s="453"/>
    </row>
    <row r="8" spans="1:23" s="115" customFormat="1" ht="33.75" customHeight="1">
      <c r="A8" s="480"/>
      <c r="B8" s="206"/>
      <c r="C8" s="454" t="s">
        <v>106</v>
      </c>
      <c r="D8" s="454" t="s">
        <v>107</v>
      </c>
      <c r="E8" s="456" t="s">
        <v>108</v>
      </c>
      <c r="F8" s="458" t="s">
        <v>109</v>
      </c>
      <c r="G8" s="460" t="s">
        <v>110</v>
      </c>
      <c r="H8" s="456" t="s">
        <v>111</v>
      </c>
      <c r="I8" s="456" t="s">
        <v>112</v>
      </c>
      <c r="J8" s="456" t="s">
        <v>113</v>
      </c>
      <c r="K8" s="440" t="s">
        <v>114</v>
      </c>
      <c r="L8" s="442" t="s">
        <v>115</v>
      </c>
      <c r="M8" s="442"/>
      <c r="N8" s="442"/>
      <c r="O8" s="442"/>
      <c r="P8" s="442"/>
      <c r="Q8" s="442"/>
      <c r="R8" s="442"/>
      <c r="S8" s="442"/>
      <c r="T8" s="443"/>
      <c r="U8" s="444" t="s">
        <v>116</v>
      </c>
      <c r="V8" s="446" t="s">
        <v>117</v>
      </c>
      <c r="W8" s="448" t="s">
        <v>118</v>
      </c>
    </row>
    <row r="9" spans="1:23" s="115" customFormat="1" ht="64.5" customHeight="1" thickBot="1">
      <c r="A9" s="481"/>
      <c r="B9" s="232" t="s">
        <v>164</v>
      </c>
      <c r="C9" s="455"/>
      <c r="D9" s="455"/>
      <c r="E9" s="457"/>
      <c r="F9" s="459"/>
      <c r="G9" s="461"/>
      <c r="H9" s="457"/>
      <c r="I9" s="457"/>
      <c r="J9" s="457"/>
      <c r="K9" s="441"/>
      <c r="L9" s="233" t="s">
        <v>119</v>
      </c>
      <c r="M9" s="233" t="s">
        <v>120</v>
      </c>
      <c r="N9" s="233" t="s">
        <v>121</v>
      </c>
      <c r="O9" s="233" t="s">
        <v>122</v>
      </c>
      <c r="P9" s="233" t="s">
        <v>123</v>
      </c>
      <c r="Q9" s="233" t="s">
        <v>124</v>
      </c>
      <c r="R9" s="233" t="s">
        <v>125</v>
      </c>
      <c r="S9" s="231" t="s">
        <v>2</v>
      </c>
      <c r="T9" s="234" t="s">
        <v>126</v>
      </c>
      <c r="U9" s="445"/>
      <c r="V9" s="447"/>
      <c r="W9" s="449"/>
    </row>
    <row r="10" spans="1:23" s="115" customFormat="1" ht="30" customHeight="1">
      <c r="A10" s="210">
        <v>1</v>
      </c>
      <c r="B10" s="462">
        <v>12345678910</v>
      </c>
      <c r="C10" s="405" t="s">
        <v>127</v>
      </c>
      <c r="D10" s="405" t="s">
        <v>128</v>
      </c>
      <c r="E10" s="405" t="s">
        <v>129</v>
      </c>
      <c r="F10" s="428" t="s">
        <v>130</v>
      </c>
      <c r="G10" s="119" t="s">
        <v>135</v>
      </c>
      <c r="H10" s="120" t="s">
        <v>129</v>
      </c>
      <c r="I10" s="259">
        <v>43375</v>
      </c>
      <c r="J10" s="259">
        <v>43483</v>
      </c>
      <c r="K10" s="122">
        <v>20</v>
      </c>
      <c r="L10" s="123"/>
      <c r="M10" s="123">
        <v>2</v>
      </c>
      <c r="N10" s="123"/>
      <c r="O10" s="226"/>
      <c r="P10" s="123">
        <v>2</v>
      </c>
      <c r="Q10" s="123"/>
      <c r="R10" s="123"/>
      <c r="S10" s="123">
        <f>SUM(L10:R10)</f>
        <v>4</v>
      </c>
      <c r="T10" s="283" t="s">
        <v>169</v>
      </c>
      <c r="U10" s="431">
        <v>6</v>
      </c>
      <c r="V10" s="434">
        <v>0</v>
      </c>
      <c r="W10" s="437">
        <v>0</v>
      </c>
    </row>
    <row r="11" spans="1:23" s="115" customFormat="1" ht="30" customHeight="1">
      <c r="A11" s="211">
        <v>2</v>
      </c>
      <c r="B11" s="463"/>
      <c r="C11" s="406"/>
      <c r="D11" s="406"/>
      <c r="E11" s="406"/>
      <c r="F11" s="429"/>
      <c r="G11" s="124" t="s">
        <v>143</v>
      </c>
      <c r="H11" s="125" t="s">
        <v>129</v>
      </c>
      <c r="I11" s="260">
        <v>43374</v>
      </c>
      <c r="J11" s="260">
        <v>43481</v>
      </c>
      <c r="K11" s="126">
        <v>20</v>
      </c>
      <c r="L11" s="227">
        <v>2</v>
      </c>
      <c r="M11" s="227"/>
      <c r="N11" s="127">
        <v>2</v>
      </c>
      <c r="O11" s="127"/>
      <c r="P11" s="127"/>
      <c r="Q11" s="127"/>
      <c r="R11" s="127"/>
      <c r="S11" s="127">
        <f aca="true" t="shared" si="0" ref="S11:S21">SUM(L11:R11)</f>
        <v>4</v>
      </c>
      <c r="T11" s="286" t="s">
        <v>170</v>
      </c>
      <c r="U11" s="432"/>
      <c r="V11" s="435"/>
      <c r="W11" s="438"/>
    </row>
    <row r="12" spans="1:23" s="115" customFormat="1" ht="30" customHeight="1" thickBot="1">
      <c r="A12" s="212">
        <v>3</v>
      </c>
      <c r="B12" s="464"/>
      <c r="C12" s="407"/>
      <c r="D12" s="407"/>
      <c r="E12" s="407"/>
      <c r="F12" s="430"/>
      <c r="G12" s="128" t="s">
        <v>134</v>
      </c>
      <c r="H12" s="129" t="s">
        <v>129</v>
      </c>
      <c r="I12" s="261">
        <v>43376</v>
      </c>
      <c r="J12" s="261">
        <v>43481</v>
      </c>
      <c r="K12" s="131">
        <v>20</v>
      </c>
      <c r="L12" s="228"/>
      <c r="M12" s="228"/>
      <c r="N12" s="132">
        <v>2</v>
      </c>
      <c r="O12" s="132"/>
      <c r="P12" s="132"/>
      <c r="Q12" s="132"/>
      <c r="R12" s="132"/>
      <c r="S12" s="132">
        <f t="shared" si="0"/>
        <v>2</v>
      </c>
      <c r="T12" s="30" t="s">
        <v>171</v>
      </c>
      <c r="U12" s="433"/>
      <c r="V12" s="436"/>
      <c r="W12" s="439"/>
    </row>
    <row r="13" spans="1:23" s="115" customFormat="1" ht="30" customHeight="1">
      <c r="A13" s="237">
        <v>4</v>
      </c>
      <c r="B13" s="465">
        <v>12345678910</v>
      </c>
      <c r="C13" s="416" t="s">
        <v>127</v>
      </c>
      <c r="D13" s="416" t="s">
        <v>128</v>
      </c>
      <c r="E13" s="416" t="s">
        <v>85</v>
      </c>
      <c r="F13" s="419" t="s">
        <v>133</v>
      </c>
      <c r="G13" s="133" t="s">
        <v>201</v>
      </c>
      <c r="H13" s="220" t="s">
        <v>85</v>
      </c>
      <c r="I13" s="262">
        <v>43375</v>
      </c>
      <c r="J13" s="262">
        <v>43480</v>
      </c>
      <c r="K13" s="230">
        <v>20</v>
      </c>
      <c r="L13" s="223"/>
      <c r="M13" s="223">
        <v>2</v>
      </c>
      <c r="N13" s="223"/>
      <c r="O13" s="223"/>
      <c r="P13" s="223"/>
      <c r="Q13" s="223"/>
      <c r="R13" s="223"/>
      <c r="S13" s="134">
        <f t="shared" si="0"/>
        <v>2</v>
      </c>
      <c r="T13" s="287" t="s">
        <v>172</v>
      </c>
      <c r="U13" s="422">
        <v>15</v>
      </c>
      <c r="V13" s="425">
        <v>5</v>
      </c>
      <c r="W13" s="402">
        <v>0</v>
      </c>
    </row>
    <row r="14" spans="1:23" s="115" customFormat="1" ht="30" customHeight="1">
      <c r="A14" s="235">
        <v>5</v>
      </c>
      <c r="B14" s="466"/>
      <c r="C14" s="417"/>
      <c r="D14" s="417"/>
      <c r="E14" s="417"/>
      <c r="F14" s="420"/>
      <c r="G14" s="135" t="s">
        <v>181</v>
      </c>
      <c r="H14" s="221" t="s">
        <v>85</v>
      </c>
      <c r="I14" s="263">
        <v>43376</v>
      </c>
      <c r="J14" s="263">
        <v>43481</v>
      </c>
      <c r="K14" s="229">
        <v>20</v>
      </c>
      <c r="L14" s="224"/>
      <c r="M14" s="224"/>
      <c r="N14" s="224">
        <v>2</v>
      </c>
      <c r="O14" s="224"/>
      <c r="P14" s="224"/>
      <c r="Q14" s="224"/>
      <c r="R14" s="224"/>
      <c r="S14" s="138">
        <f t="shared" si="0"/>
        <v>2</v>
      </c>
      <c r="T14" s="284" t="s">
        <v>171</v>
      </c>
      <c r="U14" s="423"/>
      <c r="V14" s="426"/>
      <c r="W14" s="403"/>
    </row>
    <row r="15" spans="1:23" s="115" customFormat="1" ht="30" customHeight="1" thickBot="1">
      <c r="A15" s="236">
        <v>6</v>
      </c>
      <c r="B15" s="467"/>
      <c r="C15" s="418"/>
      <c r="D15" s="418"/>
      <c r="E15" s="418"/>
      <c r="F15" s="421"/>
      <c r="G15" s="139" t="s">
        <v>202</v>
      </c>
      <c r="H15" s="222" t="s">
        <v>85</v>
      </c>
      <c r="I15" s="264">
        <v>43375</v>
      </c>
      <c r="J15" s="264">
        <v>43480</v>
      </c>
      <c r="K15" s="140">
        <v>20</v>
      </c>
      <c r="L15" s="225"/>
      <c r="M15" s="225">
        <v>2</v>
      </c>
      <c r="N15" s="225"/>
      <c r="O15" s="225"/>
      <c r="P15" s="225"/>
      <c r="Q15" s="225"/>
      <c r="R15" s="225"/>
      <c r="S15" s="141">
        <f t="shared" si="0"/>
        <v>2</v>
      </c>
      <c r="T15" s="288" t="s">
        <v>172</v>
      </c>
      <c r="U15" s="424"/>
      <c r="V15" s="427"/>
      <c r="W15" s="404"/>
    </row>
    <row r="16" spans="1:23" s="115" customFormat="1" ht="30" customHeight="1">
      <c r="A16" s="238">
        <v>7</v>
      </c>
      <c r="B16" s="468">
        <v>12345678910</v>
      </c>
      <c r="C16" s="405" t="s">
        <v>127</v>
      </c>
      <c r="D16" s="405" t="s">
        <v>137</v>
      </c>
      <c r="E16" s="405" t="s">
        <v>213</v>
      </c>
      <c r="F16" s="428" t="s">
        <v>139</v>
      </c>
      <c r="G16" s="119" t="s">
        <v>203</v>
      </c>
      <c r="H16" s="217" t="s">
        <v>213</v>
      </c>
      <c r="I16" s="259">
        <v>43375</v>
      </c>
      <c r="J16" s="259">
        <v>43480</v>
      </c>
      <c r="K16" s="122">
        <v>20</v>
      </c>
      <c r="L16" s="226"/>
      <c r="M16" s="226">
        <v>2</v>
      </c>
      <c r="N16" s="226"/>
      <c r="O16" s="226"/>
      <c r="P16" s="226"/>
      <c r="Q16" s="226"/>
      <c r="R16" s="226"/>
      <c r="S16" s="123">
        <f t="shared" si="0"/>
        <v>2</v>
      </c>
      <c r="T16" s="289" t="s">
        <v>172</v>
      </c>
      <c r="U16" s="431">
        <v>15</v>
      </c>
      <c r="V16" s="434">
        <v>5</v>
      </c>
      <c r="W16" s="437">
        <v>0</v>
      </c>
    </row>
    <row r="17" spans="1:23" s="115" customFormat="1" ht="30" customHeight="1" thickBot="1">
      <c r="A17" s="208">
        <v>8</v>
      </c>
      <c r="B17" s="469"/>
      <c r="C17" s="406"/>
      <c r="D17" s="406"/>
      <c r="E17" s="406"/>
      <c r="F17" s="429"/>
      <c r="G17" s="124" t="s">
        <v>204</v>
      </c>
      <c r="H17" s="218" t="s">
        <v>213</v>
      </c>
      <c r="I17" s="260">
        <v>43376</v>
      </c>
      <c r="J17" s="260">
        <v>43481</v>
      </c>
      <c r="K17" s="126">
        <v>20</v>
      </c>
      <c r="L17" s="227"/>
      <c r="M17" s="227"/>
      <c r="N17" s="227">
        <v>2</v>
      </c>
      <c r="O17" s="227"/>
      <c r="P17" s="227"/>
      <c r="Q17" s="227"/>
      <c r="R17" s="227"/>
      <c r="S17" s="127">
        <f t="shared" si="0"/>
        <v>2</v>
      </c>
      <c r="T17" s="21" t="s">
        <v>171</v>
      </c>
      <c r="U17" s="432"/>
      <c r="V17" s="435"/>
      <c r="W17" s="438"/>
    </row>
    <row r="18" spans="1:23" s="115" customFormat="1" ht="30" customHeight="1" thickBot="1">
      <c r="A18" s="239">
        <v>9</v>
      </c>
      <c r="B18" s="470"/>
      <c r="C18" s="407"/>
      <c r="D18" s="407"/>
      <c r="E18" s="407"/>
      <c r="F18" s="430"/>
      <c r="G18" s="128" t="s">
        <v>136</v>
      </c>
      <c r="H18" s="219" t="s">
        <v>213</v>
      </c>
      <c r="I18" s="261">
        <v>43379</v>
      </c>
      <c r="J18" s="261">
        <v>43485</v>
      </c>
      <c r="K18" s="131">
        <v>20</v>
      </c>
      <c r="L18" s="228"/>
      <c r="M18" s="228"/>
      <c r="N18" s="228"/>
      <c r="O18" s="228"/>
      <c r="P18" s="228"/>
      <c r="Q18" s="228">
        <v>2</v>
      </c>
      <c r="R18" s="228">
        <v>2</v>
      </c>
      <c r="S18" s="132">
        <f t="shared" si="0"/>
        <v>4</v>
      </c>
      <c r="T18" s="285" t="s">
        <v>173</v>
      </c>
      <c r="U18" s="433"/>
      <c r="V18" s="436"/>
      <c r="W18" s="439"/>
    </row>
    <row r="19" spans="1:23" s="115" customFormat="1" ht="30" customHeight="1">
      <c r="A19" s="237">
        <v>10</v>
      </c>
      <c r="B19" s="465">
        <v>12345678910</v>
      </c>
      <c r="C19" s="416" t="s">
        <v>127</v>
      </c>
      <c r="D19" s="416" t="s">
        <v>140</v>
      </c>
      <c r="E19" s="416" t="s">
        <v>190</v>
      </c>
      <c r="F19" s="419" t="s">
        <v>142</v>
      </c>
      <c r="G19" s="133" t="s">
        <v>189</v>
      </c>
      <c r="H19" s="220" t="s">
        <v>212</v>
      </c>
      <c r="I19" s="262">
        <v>43376</v>
      </c>
      <c r="J19" s="262">
        <v>43481</v>
      </c>
      <c r="K19" s="230">
        <v>20</v>
      </c>
      <c r="L19" s="223"/>
      <c r="M19" s="223"/>
      <c r="N19" s="223">
        <v>2</v>
      </c>
      <c r="O19" s="223"/>
      <c r="P19" s="223"/>
      <c r="Q19" s="223"/>
      <c r="R19" s="223"/>
      <c r="S19" s="134">
        <f t="shared" si="0"/>
        <v>2</v>
      </c>
      <c r="T19" s="287" t="s">
        <v>171</v>
      </c>
      <c r="U19" s="422">
        <v>15</v>
      </c>
      <c r="V19" s="425">
        <v>9</v>
      </c>
      <c r="W19" s="402">
        <v>2</v>
      </c>
    </row>
    <row r="20" spans="1:23" s="115" customFormat="1" ht="30" customHeight="1">
      <c r="A20" s="235">
        <v>11</v>
      </c>
      <c r="B20" s="466"/>
      <c r="C20" s="417"/>
      <c r="D20" s="417"/>
      <c r="E20" s="417"/>
      <c r="F20" s="420"/>
      <c r="G20" s="135" t="s">
        <v>205</v>
      </c>
      <c r="H20" s="221" t="s">
        <v>212</v>
      </c>
      <c r="I20" s="263">
        <v>43377</v>
      </c>
      <c r="J20" s="263">
        <v>43482</v>
      </c>
      <c r="K20" s="229">
        <v>20</v>
      </c>
      <c r="L20" s="224"/>
      <c r="M20" s="224"/>
      <c r="N20" s="224"/>
      <c r="O20" s="224">
        <v>2</v>
      </c>
      <c r="P20" s="224"/>
      <c r="Q20" s="224"/>
      <c r="R20" s="224"/>
      <c r="S20" s="138">
        <f t="shared" si="0"/>
        <v>2</v>
      </c>
      <c r="T20" s="284" t="s">
        <v>174</v>
      </c>
      <c r="U20" s="423"/>
      <c r="V20" s="426"/>
      <c r="W20" s="403"/>
    </row>
    <row r="21" spans="1:23" s="115" customFormat="1" ht="30" customHeight="1" thickBot="1">
      <c r="A21" s="236">
        <v>12</v>
      </c>
      <c r="B21" s="467"/>
      <c r="C21" s="418"/>
      <c r="D21" s="418"/>
      <c r="E21" s="418"/>
      <c r="F21" s="421"/>
      <c r="G21" s="139" t="s">
        <v>206</v>
      </c>
      <c r="H21" s="222" t="s">
        <v>212</v>
      </c>
      <c r="I21" s="264">
        <v>43380</v>
      </c>
      <c r="J21" s="264">
        <v>43485</v>
      </c>
      <c r="K21" s="140">
        <v>20</v>
      </c>
      <c r="L21" s="225"/>
      <c r="M21" s="225"/>
      <c r="N21" s="225"/>
      <c r="O21" s="225"/>
      <c r="P21" s="225"/>
      <c r="Q21" s="225"/>
      <c r="R21" s="225">
        <v>2</v>
      </c>
      <c r="S21" s="141">
        <f t="shared" si="0"/>
        <v>2</v>
      </c>
      <c r="T21" s="288" t="s">
        <v>175</v>
      </c>
      <c r="U21" s="424"/>
      <c r="V21" s="427"/>
      <c r="W21" s="404"/>
    </row>
    <row r="22" spans="1:23" ht="30" customHeight="1" thickBot="1">
      <c r="A22" s="408"/>
      <c r="B22" s="409"/>
      <c r="C22" s="409"/>
      <c r="D22" s="409"/>
      <c r="E22" s="409"/>
      <c r="F22" s="409"/>
      <c r="G22" s="409"/>
      <c r="H22" s="409"/>
      <c r="I22" s="409"/>
      <c r="J22" s="213" t="s">
        <v>144</v>
      </c>
      <c r="K22" s="214">
        <f>SUM(K10:K21)</f>
        <v>240</v>
      </c>
      <c r="L22" s="215">
        <f>SUM(L10:L21)</f>
        <v>2</v>
      </c>
      <c r="M22" s="215">
        <f aca="true" t="shared" si="1" ref="M22:R22">SUM(M10:M21)</f>
        <v>8</v>
      </c>
      <c r="N22" s="215">
        <f t="shared" si="1"/>
        <v>10</v>
      </c>
      <c r="O22" s="215">
        <f t="shared" si="1"/>
        <v>2</v>
      </c>
      <c r="P22" s="215">
        <f t="shared" si="1"/>
        <v>2</v>
      </c>
      <c r="Q22" s="215">
        <f t="shared" si="1"/>
        <v>2</v>
      </c>
      <c r="R22" s="215">
        <f t="shared" si="1"/>
        <v>4</v>
      </c>
      <c r="S22" s="215">
        <f>SUM(S10:S21)</f>
        <v>30</v>
      </c>
      <c r="T22" s="216"/>
      <c r="U22" s="410"/>
      <c r="V22" s="411"/>
      <c r="W22" s="412"/>
    </row>
    <row r="23" spans="1:23" ht="24.75" customHeight="1">
      <c r="A23" s="147"/>
      <c r="B23" s="205"/>
      <c r="C23" s="413" t="s">
        <v>160</v>
      </c>
      <c r="D23" s="413"/>
      <c r="E23" s="413"/>
      <c r="F23" s="148"/>
      <c r="G23" s="149"/>
      <c r="H23" s="149"/>
      <c r="I23" s="149"/>
      <c r="J23" s="149"/>
      <c r="K23" s="150"/>
      <c r="L23" s="150"/>
      <c r="M23" s="149"/>
      <c r="N23" s="149"/>
      <c r="O23" s="151"/>
      <c r="P23" s="151"/>
      <c r="Q23" s="151"/>
      <c r="R23" s="151"/>
      <c r="S23" s="151"/>
      <c r="T23" s="151"/>
      <c r="U23" s="151"/>
      <c r="V23" s="414"/>
      <c r="W23" s="415"/>
    </row>
    <row r="24" spans="1:23" ht="21" customHeight="1">
      <c r="A24" s="152"/>
      <c r="B24" s="198"/>
      <c r="C24" s="391" t="s">
        <v>210</v>
      </c>
      <c r="D24" s="391"/>
      <c r="E24" s="391"/>
      <c r="F24" s="391"/>
      <c r="G24" s="391"/>
      <c r="H24" s="153"/>
      <c r="I24" s="153"/>
      <c r="J24" s="153"/>
      <c r="K24" s="154"/>
      <c r="L24" s="154"/>
      <c r="M24" s="155"/>
      <c r="N24" s="155"/>
      <c r="O24" s="155"/>
      <c r="P24" s="155"/>
      <c r="Q24" s="155"/>
      <c r="R24" s="155"/>
      <c r="S24" s="155"/>
      <c r="T24" s="390" t="s">
        <v>145</v>
      </c>
      <c r="U24" s="390"/>
      <c r="V24" s="390"/>
      <c r="W24" s="399"/>
    </row>
    <row r="25" spans="1:23" ht="21.75" customHeight="1">
      <c r="A25" s="152"/>
      <c r="B25" s="198"/>
      <c r="C25" s="391" t="s">
        <v>146</v>
      </c>
      <c r="D25" s="391"/>
      <c r="E25" s="391"/>
      <c r="F25" s="391"/>
      <c r="G25" s="391"/>
      <c r="H25" s="153"/>
      <c r="I25" s="153"/>
      <c r="J25" s="153"/>
      <c r="K25" s="154"/>
      <c r="L25" s="154"/>
      <c r="M25" s="155"/>
      <c r="N25" s="155"/>
      <c r="O25" s="155"/>
      <c r="P25" s="155"/>
      <c r="Q25" s="155"/>
      <c r="R25" s="155"/>
      <c r="S25" s="155"/>
      <c r="T25" s="155"/>
      <c r="U25" s="155"/>
      <c r="V25" s="155"/>
      <c r="W25" s="156"/>
    </row>
    <row r="26" spans="1:23" ht="15.75">
      <c r="A26" s="398" t="s">
        <v>176</v>
      </c>
      <c r="B26" s="390"/>
      <c r="C26" s="390"/>
      <c r="D26" s="390"/>
      <c r="E26" s="390"/>
      <c r="F26" s="390"/>
      <c r="G26" s="390"/>
      <c r="H26" s="390"/>
      <c r="I26" s="390"/>
      <c r="J26" s="390"/>
      <c r="K26" s="390"/>
      <c r="L26" s="390"/>
      <c r="M26" s="390"/>
      <c r="N26" s="390"/>
      <c r="O26" s="390"/>
      <c r="P26" s="390"/>
      <c r="Q26" s="390"/>
      <c r="R26" s="390"/>
      <c r="S26" s="390"/>
      <c r="T26" s="390"/>
      <c r="U26" s="390"/>
      <c r="V26" s="390"/>
      <c r="W26" s="399"/>
    </row>
    <row r="27" spans="1:23" ht="15.75">
      <c r="A27" s="152"/>
      <c r="B27" s="198"/>
      <c r="C27" s="157"/>
      <c r="D27" s="157"/>
      <c r="E27" s="157"/>
      <c r="F27" s="157"/>
      <c r="G27" s="157"/>
      <c r="H27" s="157"/>
      <c r="I27" s="157"/>
      <c r="J27" s="157"/>
      <c r="K27" s="157"/>
      <c r="L27" s="157"/>
      <c r="M27" s="157"/>
      <c r="N27" s="157"/>
      <c r="O27" s="157"/>
      <c r="P27" s="157"/>
      <c r="Q27" s="157"/>
      <c r="R27" s="157"/>
      <c r="S27" s="157"/>
      <c r="T27" s="157"/>
      <c r="U27" s="157"/>
      <c r="V27" s="157"/>
      <c r="W27" s="158"/>
    </row>
    <row r="28" spans="1:23" ht="21" customHeight="1">
      <c r="A28" s="152"/>
      <c r="B28" s="198"/>
      <c r="C28" s="153" t="s">
        <v>147</v>
      </c>
      <c r="D28" s="153"/>
      <c r="E28" s="153"/>
      <c r="F28" s="153"/>
      <c r="G28" s="153"/>
      <c r="H28" s="153"/>
      <c r="I28" s="153"/>
      <c r="J28" s="153"/>
      <c r="K28" s="154"/>
      <c r="L28" s="154"/>
      <c r="M28" s="155"/>
      <c r="N28" s="155"/>
      <c r="O28" s="155"/>
      <c r="P28" s="155"/>
      <c r="Q28" s="155"/>
      <c r="R28" s="155"/>
      <c r="S28" s="155"/>
      <c r="T28" s="155"/>
      <c r="U28" s="155"/>
      <c r="V28" s="155"/>
      <c r="W28" s="156"/>
    </row>
    <row r="29" spans="1:23" ht="18.75" customHeight="1">
      <c r="A29" s="152"/>
      <c r="B29" s="198"/>
      <c r="C29" s="153" t="s">
        <v>148</v>
      </c>
      <c r="D29" s="153"/>
      <c r="E29" s="153"/>
      <c r="F29" s="153"/>
      <c r="G29" s="153"/>
      <c r="H29" s="153"/>
      <c r="I29" s="153"/>
      <c r="J29" s="153"/>
      <c r="K29" s="153"/>
      <c r="L29" s="153"/>
      <c r="M29" s="153"/>
      <c r="N29" s="153"/>
      <c r="O29" s="153"/>
      <c r="P29" s="153"/>
      <c r="Q29" s="153"/>
      <c r="R29" s="153"/>
      <c r="S29" s="153"/>
      <c r="T29" s="153"/>
      <c r="U29" s="153"/>
      <c r="V29" s="153"/>
      <c r="W29" s="159"/>
    </row>
    <row r="30" spans="1:23" ht="54.75" customHeight="1">
      <c r="A30" s="152"/>
      <c r="B30" s="198"/>
      <c r="C30" s="400" t="s">
        <v>178</v>
      </c>
      <c r="D30" s="400"/>
      <c r="E30" s="400"/>
      <c r="F30" s="400"/>
      <c r="G30" s="400"/>
      <c r="H30" s="400"/>
      <c r="I30" s="400"/>
      <c r="J30" s="400"/>
      <c r="K30" s="400"/>
      <c r="L30" s="400"/>
      <c r="M30" s="400"/>
      <c r="N30" s="400"/>
      <c r="O30" s="400"/>
      <c r="P30" s="400"/>
      <c r="Q30" s="400"/>
      <c r="R30" s="400"/>
      <c r="S30" s="400"/>
      <c r="T30" s="400"/>
      <c r="U30" s="400"/>
      <c r="V30" s="400"/>
      <c r="W30" s="401"/>
    </row>
    <row r="31" spans="1:23" ht="17.25" customHeight="1">
      <c r="A31" s="152"/>
      <c r="B31" s="198"/>
      <c r="C31" s="160" t="s">
        <v>149</v>
      </c>
      <c r="D31" s="160"/>
      <c r="E31" s="160"/>
      <c r="F31" s="160"/>
      <c r="G31" s="160"/>
      <c r="H31" s="160"/>
      <c r="I31" s="160"/>
      <c r="J31" s="160"/>
      <c r="K31" s="154"/>
      <c r="L31" s="154"/>
      <c r="M31" s="155"/>
      <c r="N31" s="155"/>
      <c r="O31" s="155"/>
      <c r="P31" s="155"/>
      <c r="Q31" s="155"/>
      <c r="R31" s="155"/>
      <c r="S31" s="155"/>
      <c r="T31" s="155"/>
      <c r="U31" s="155"/>
      <c r="V31" s="155"/>
      <c r="W31" s="156"/>
    </row>
    <row r="32" spans="1:23" ht="15.75">
      <c r="A32" s="152"/>
      <c r="B32" s="198"/>
      <c r="C32" s="155"/>
      <c r="D32" s="155"/>
      <c r="E32" s="155"/>
      <c r="F32" s="155"/>
      <c r="G32" s="153"/>
      <c r="H32" s="153"/>
      <c r="I32" s="153"/>
      <c r="J32" s="153"/>
      <c r="K32" s="154"/>
      <c r="L32" s="154"/>
      <c r="M32" s="155"/>
      <c r="N32" s="155"/>
      <c r="O32" s="157"/>
      <c r="P32" s="157"/>
      <c r="Q32" s="157"/>
      <c r="R32" s="157"/>
      <c r="S32" s="157"/>
      <c r="T32" s="390" t="str">
        <f>'KURS MERKEZİ BİLGİLERİ'!B2</f>
        <v>Adı SOYADI</v>
      </c>
      <c r="U32" s="390"/>
      <c r="V32" s="390"/>
      <c r="W32" s="399"/>
    </row>
    <row r="33" spans="1:23" ht="15.75">
      <c r="A33" s="152"/>
      <c r="B33" s="198"/>
      <c r="C33" s="155"/>
      <c r="D33" s="155"/>
      <c r="E33" s="155"/>
      <c r="F33" s="155"/>
      <c r="G33" s="153"/>
      <c r="H33" s="153"/>
      <c r="I33" s="153"/>
      <c r="J33" s="153"/>
      <c r="K33" s="154"/>
      <c r="L33" s="154"/>
      <c r="M33" s="155"/>
      <c r="N33" s="155"/>
      <c r="O33" s="157"/>
      <c r="P33" s="157"/>
      <c r="Q33" s="157"/>
      <c r="R33" s="157"/>
      <c r="S33" s="157"/>
      <c r="T33" s="390" t="s">
        <v>150</v>
      </c>
      <c r="U33" s="390"/>
      <c r="V33" s="390"/>
      <c r="W33" s="399"/>
    </row>
    <row r="34" spans="1:23" ht="15.75">
      <c r="A34" s="152"/>
      <c r="B34" s="198"/>
      <c r="C34" s="390" t="s">
        <v>165</v>
      </c>
      <c r="D34" s="390"/>
      <c r="E34" s="390"/>
      <c r="F34" s="157"/>
      <c r="G34" s="161"/>
      <c r="H34" s="161"/>
      <c r="I34" s="161"/>
      <c r="J34" s="161"/>
      <c r="K34" s="154"/>
      <c r="L34" s="154"/>
      <c r="M34" s="155"/>
      <c r="N34" s="155"/>
      <c r="O34" s="157"/>
      <c r="P34" s="157"/>
      <c r="Q34" s="157"/>
      <c r="R34" s="157"/>
      <c r="S34" s="157"/>
      <c r="T34" s="157"/>
      <c r="U34" s="157"/>
      <c r="V34" s="157"/>
      <c r="W34" s="159"/>
    </row>
    <row r="35" spans="1:23" ht="15.75">
      <c r="A35" s="152"/>
      <c r="B35" s="198"/>
      <c r="C35" s="390" t="s">
        <v>167</v>
      </c>
      <c r="D35" s="390"/>
      <c r="E35" s="390"/>
      <c r="F35" s="157"/>
      <c r="G35" s="161"/>
      <c r="H35" s="161"/>
      <c r="I35" s="161"/>
      <c r="J35" s="161"/>
      <c r="K35" s="154"/>
      <c r="L35" s="154"/>
      <c r="M35" s="155"/>
      <c r="N35" s="155"/>
      <c r="O35" s="157"/>
      <c r="P35" s="157"/>
      <c r="Q35" s="157"/>
      <c r="R35" s="157"/>
      <c r="S35" s="157"/>
      <c r="T35" s="157"/>
      <c r="U35" s="157"/>
      <c r="V35" s="157"/>
      <c r="W35" s="159"/>
    </row>
    <row r="36" spans="1:23" ht="15.75">
      <c r="A36" s="152"/>
      <c r="B36" s="198"/>
      <c r="C36" s="393" t="s">
        <v>168</v>
      </c>
      <c r="D36" s="393"/>
      <c r="E36" s="393"/>
      <c r="F36" s="157"/>
      <c r="G36" s="161"/>
      <c r="H36" s="161"/>
      <c r="I36" s="161"/>
      <c r="J36" s="161"/>
      <c r="K36" s="154"/>
      <c r="L36" s="154"/>
      <c r="M36" s="155"/>
      <c r="N36" s="155"/>
      <c r="O36" s="157"/>
      <c r="P36" s="157"/>
      <c r="Q36" s="157"/>
      <c r="R36" s="157"/>
      <c r="S36" s="157"/>
      <c r="T36" s="157"/>
      <c r="U36" s="157"/>
      <c r="V36" s="157"/>
      <c r="W36" s="159"/>
    </row>
    <row r="37" spans="1:23" ht="15.75">
      <c r="A37" s="152"/>
      <c r="B37" s="198"/>
      <c r="C37" s="394" t="s">
        <v>166</v>
      </c>
      <c r="D37" s="394"/>
      <c r="E37" s="394"/>
      <c r="F37" s="162"/>
      <c r="G37" s="157"/>
      <c r="H37" s="157"/>
      <c r="I37" s="157"/>
      <c r="J37" s="157"/>
      <c r="K37" s="155"/>
      <c r="L37" s="155"/>
      <c r="M37" s="155"/>
      <c r="N37" s="155"/>
      <c r="O37" s="155"/>
      <c r="P37" s="163"/>
      <c r="Q37" s="157"/>
      <c r="R37" s="157"/>
      <c r="S37" s="157"/>
      <c r="T37" s="157"/>
      <c r="U37" s="157"/>
      <c r="V37" s="157"/>
      <c r="W37" s="158"/>
    </row>
    <row r="38" spans="1:23" ht="15.75">
      <c r="A38" s="152"/>
      <c r="B38" s="198"/>
      <c r="C38" s="162"/>
      <c r="D38" s="162"/>
      <c r="E38" s="162"/>
      <c r="F38" s="162"/>
      <c r="G38" s="157"/>
      <c r="H38" s="157"/>
      <c r="I38" s="157"/>
      <c r="J38" s="157"/>
      <c r="K38" s="155"/>
      <c r="L38" s="155"/>
      <c r="M38" s="155"/>
      <c r="N38" s="155"/>
      <c r="O38" s="155"/>
      <c r="P38" s="163"/>
      <c r="Q38" s="157"/>
      <c r="R38" s="157"/>
      <c r="S38" s="157"/>
      <c r="T38" s="157"/>
      <c r="U38" s="157"/>
      <c r="V38" s="157"/>
      <c r="W38" s="158"/>
    </row>
    <row r="39" spans="1:23" ht="15.75">
      <c r="A39" s="395" t="s">
        <v>151</v>
      </c>
      <c r="B39" s="396"/>
      <c r="C39" s="396"/>
      <c r="D39" s="396"/>
      <c r="E39" s="396"/>
      <c r="F39" s="396"/>
      <c r="G39" s="396"/>
      <c r="H39" s="396"/>
      <c r="I39" s="396"/>
      <c r="J39" s="396"/>
      <c r="K39" s="396"/>
      <c r="L39" s="396"/>
      <c r="M39" s="396"/>
      <c r="N39" s="396"/>
      <c r="O39" s="396"/>
      <c r="P39" s="396"/>
      <c r="Q39" s="396"/>
      <c r="R39" s="396"/>
      <c r="S39" s="396"/>
      <c r="T39" s="396"/>
      <c r="U39" s="396"/>
      <c r="V39" s="396"/>
      <c r="W39" s="397"/>
    </row>
    <row r="40" spans="1:23" ht="15.75">
      <c r="A40" s="398" t="s">
        <v>145</v>
      </c>
      <c r="B40" s="390"/>
      <c r="C40" s="390"/>
      <c r="D40" s="390"/>
      <c r="E40" s="390"/>
      <c r="F40" s="390"/>
      <c r="G40" s="390"/>
      <c r="H40" s="390"/>
      <c r="I40" s="390"/>
      <c r="J40" s="390"/>
      <c r="K40" s="390"/>
      <c r="L40" s="390"/>
      <c r="M40" s="390"/>
      <c r="N40" s="390"/>
      <c r="O40" s="390"/>
      <c r="P40" s="390"/>
      <c r="Q40" s="390"/>
      <c r="R40" s="390"/>
      <c r="S40" s="390"/>
      <c r="T40" s="390"/>
      <c r="U40" s="390"/>
      <c r="V40" s="390"/>
      <c r="W40" s="399"/>
    </row>
    <row r="41" spans="1:23" ht="15.75">
      <c r="A41" s="164"/>
      <c r="B41" s="204"/>
      <c r="C41" s="165"/>
      <c r="D41" s="165"/>
      <c r="E41" s="165"/>
      <c r="F41" s="165"/>
      <c r="G41" s="165"/>
      <c r="H41" s="165"/>
      <c r="I41" s="165"/>
      <c r="J41" s="165"/>
      <c r="K41" s="157"/>
      <c r="L41" s="157"/>
      <c r="M41" s="157"/>
      <c r="N41" s="157"/>
      <c r="O41" s="157"/>
      <c r="P41" s="157"/>
      <c r="Q41" s="165"/>
      <c r="R41" s="165"/>
      <c r="S41" s="165"/>
      <c r="T41" s="165"/>
      <c r="U41" s="165"/>
      <c r="V41" s="165"/>
      <c r="W41" s="166"/>
    </row>
    <row r="42" spans="1:23" ht="15.75">
      <c r="A42" s="398" t="s">
        <v>152</v>
      </c>
      <c r="B42" s="390"/>
      <c r="C42" s="390"/>
      <c r="D42" s="390"/>
      <c r="E42" s="390"/>
      <c r="F42" s="390"/>
      <c r="G42" s="390"/>
      <c r="H42" s="390"/>
      <c r="I42" s="390"/>
      <c r="J42" s="390"/>
      <c r="K42" s="390"/>
      <c r="L42" s="390"/>
      <c r="M42" s="390"/>
      <c r="N42" s="390"/>
      <c r="O42" s="390"/>
      <c r="P42" s="390"/>
      <c r="Q42" s="390"/>
      <c r="R42" s="390"/>
      <c r="S42" s="390"/>
      <c r="T42" s="390"/>
      <c r="U42" s="390"/>
      <c r="V42" s="390"/>
      <c r="W42" s="399"/>
    </row>
    <row r="43" spans="1:23" ht="16.5" thickBot="1">
      <c r="A43" s="387" t="s">
        <v>153</v>
      </c>
      <c r="B43" s="388"/>
      <c r="C43" s="388"/>
      <c r="D43" s="388"/>
      <c r="E43" s="388"/>
      <c r="F43" s="388"/>
      <c r="G43" s="388"/>
      <c r="H43" s="388"/>
      <c r="I43" s="388"/>
      <c r="J43" s="388"/>
      <c r="K43" s="388"/>
      <c r="L43" s="388"/>
      <c r="M43" s="388"/>
      <c r="N43" s="388"/>
      <c r="O43" s="388"/>
      <c r="P43" s="388"/>
      <c r="Q43" s="388"/>
      <c r="R43" s="388"/>
      <c r="S43" s="388"/>
      <c r="T43" s="388"/>
      <c r="U43" s="388"/>
      <c r="V43" s="388"/>
      <c r="W43" s="389"/>
    </row>
    <row r="44" spans="1:23" ht="21" customHeight="1">
      <c r="A44" s="157"/>
      <c r="B44" s="198"/>
      <c r="C44" s="157"/>
      <c r="D44" s="157"/>
      <c r="E44" s="157"/>
      <c r="F44" s="157"/>
      <c r="G44" s="157"/>
      <c r="H44" s="157"/>
      <c r="I44" s="157"/>
      <c r="J44" s="157"/>
      <c r="K44" s="157"/>
      <c r="L44" s="157"/>
      <c r="M44" s="157"/>
      <c r="N44" s="157"/>
      <c r="O44" s="157"/>
      <c r="P44" s="157"/>
      <c r="Q44" s="157"/>
      <c r="R44" s="157"/>
      <c r="S44" s="157"/>
      <c r="T44" s="157"/>
      <c r="U44" s="157"/>
      <c r="V44" s="157"/>
      <c r="W44" s="157"/>
    </row>
    <row r="45" ht="31.5" customHeight="1"/>
    <row r="46" ht="15" customHeight="1"/>
    <row r="47" ht="12.75" customHeight="1"/>
    <row r="48" ht="22.5" customHeight="1"/>
    <row r="49" spans="11:15" ht="15.75">
      <c r="K49" s="171"/>
      <c r="L49" s="163"/>
      <c r="M49" s="163"/>
      <c r="N49" s="157"/>
      <c r="O49" s="157"/>
    </row>
    <row r="50" spans="11:15" ht="15.75">
      <c r="K50" s="390"/>
      <c r="L50" s="390"/>
      <c r="M50" s="157"/>
      <c r="N50" s="165"/>
      <c r="O50" s="165"/>
    </row>
    <row r="51" spans="11:15" ht="15.75">
      <c r="K51" s="153"/>
      <c r="L51" s="153"/>
      <c r="M51" s="153"/>
      <c r="N51" s="153"/>
      <c r="O51" s="153"/>
    </row>
    <row r="52" spans="10:16" ht="15.75">
      <c r="J52" s="161"/>
      <c r="K52" s="390"/>
      <c r="L52" s="390"/>
      <c r="M52" s="390"/>
      <c r="N52" s="390"/>
      <c r="O52" s="153"/>
      <c r="P52" s="155"/>
    </row>
    <row r="53" spans="10:16" ht="15.75">
      <c r="J53" s="161"/>
      <c r="K53" s="391"/>
      <c r="L53" s="391"/>
      <c r="M53" s="391"/>
      <c r="N53" s="391"/>
      <c r="O53" s="391"/>
      <c r="P53" s="155"/>
    </row>
    <row r="54" spans="1:23" ht="15.75">
      <c r="A54" s="392"/>
      <c r="B54" s="392"/>
      <c r="C54" s="392"/>
      <c r="D54" s="392"/>
      <c r="E54" s="392"/>
      <c r="F54" s="392"/>
      <c r="G54" s="392"/>
      <c r="H54" s="392"/>
      <c r="I54" s="392"/>
      <c r="J54" s="392"/>
      <c r="K54" s="392"/>
      <c r="L54" s="392"/>
      <c r="M54" s="392"/>
      <c r="N54" s="392"/>
      <c r="O54" s="392"/>
      <c r="P54" s="392"/>
      <c r="Q54" s="392"/>
      <c r="R54" s="392"/>
      <c r="S54" s="392"/>
      <c r="T54" s="392"/>
      <c r="U54" s="392"/>
      <c r="V54" s="392"/>
      <c r="W54" s="392"/>
    </row>
    <row r="55" ht="15.75"/>
    <row r="56" ht="15.75"/>
    <row r="57" ht="15.75"/>
    <row r="58" ht="15.75"/>
    <row r="59" ht="15.75"/>
    <row r="60" ht="15.75"/>
    <row r="61" ht="15.75"/>
    <row r="62" ht="15.75"/>
    <row r="63" ht="15.75"/>
    <row r="64" ht="15.75"/>
    <row r="65" ht="15.75" hidden="1"/>
    <row r="66" ht="15.75" hidden="1"/>
    <row r="67" ht="15.75" hidden="1"/>
    <row r="68" ht="15.75" hidden="1"/>
    <row r="69" ht="15.75" hidden="1"/>
    <row r="70" ht="15.75" hidden="1"/>
    <row r="71" ht="15.75" hidden="1"/>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sheetData>
  <sheetProtection/>
  <mergeCells count="76">
    <mergeCell ref="B10:B12"/>
    <mergeCell ref="B19:B21"/>
    <mergeCell ref="B16:B18"/>
    <mergeCell ref="B13:B15"/>
    <mergeCell ref="B7:F7"/>
    <mergeCell ref="A1:W1"/>
    <mergeCell ref="A2:W2"/>
    <mergeCell ref="A3:W3"/>
    <mergeCell ref="A6:W6"/>
    <mergeCell ref="A7:A9"/>
    <mergeCell ref="G7:T7"/>
    <mergeCell ref="U7:W7"/>
    <mergeCell ref="C8:C9"/>
    <mergeCell ref="D8:D9"/>
    <mergeCell ref="E8:E9"/>
    <mergeCell ref="F8:F9"/>
    <mergeCell ref="G8:G9"/>
    <mergeCell ref="H8:H9"/>
    <mergeCell ref="I8:I9"/>
    <mergeCell ref="J8:J9"/>
    <mergeCell ref="K8:K9"/>
    <mergeCell ref="L8:T8"/>
    <mergeCell ref="U8:U9"/>
    <mergeCell ref="V8:V9"/>
    <mergeCell ref="W8:W9"/>
    <mergeCell ref="C10:C12"/>
    <mergeCell ref="D10:D12"/>
    <mergeCell ref="E10:E12"/>
    <mergeCell ref="F10:F12"/>
    <mergeCell ref="U10:U12"/>
    <mergeCell ref="V10:V12"/>
    <mergeCell ref="W10:W12"/>
    <mergeCell ref="W13:W15"/>
    <mergeCell ref="W16:W18"/>
    <mergeCell ref="C13:C15"/>
    <mergeCell ref="D13:D15"/>
    <mergeCell ref="E13:E15"/>
    <mergeCell ref="F13:F15"/>
    <mergeCell ref="U13:U15"/>
    <mergeCell ref="V13:V15"/>
    <mergeCell ref="F19:F21"/>
    <mergeCell ref="U19:U21"/>
    <mergeCell ref="V19:V21"/>
    <mergeCell ref="E16:E18"/>
    <mergeCell ref="F16:F18"/>
    <mergeCell ref="U16:U18"/>
    <mergeCell ref="V16:V18"/>
    <mergeCell ref="W19:W21"/>
    <mergeCell ref="C16:C18"/>
    <mergeCell ref="D16:D18"/>
    <mergeCell ref="A22:I22"/>
    <mergeCell ref="U22:W22"/>
    <mergeCell ref="C23:E23"/>
    <mergeCell ref="V23:W23"/>
    <mergeCell ref="C19:C21"/>
    <mergeCell ref="D19:D21"/>
    <mergeCell ref="E19:E21"/>
    <mergeCell ref="C24:G24"/>
    <mergeCell ref="T24:W24"/>
    <mergeCell ref="A42:W42"/>
    <mergeCell ref="C25:G25"/>
    <mergeCell ref="A26:W26"/>
    <mergeCell ref="C30:W30"/>
    <mergeCell ref="T32:W32"/>
    <mergeCell ref="T33:W33"/>
    <mergeCell ref="C34:E34"/>
    <mergeCell ref="A43:W43"/>
    <mergeCell ref="K50:L50"/>
    <mergeCell ref="K52:N52"/>
    <mergeCell ref="K53:O53"/>
    <mergeCell ref="A54:W54"/>
    <mergeCell ref="C35:E35"/>
    <mergeCell ref="C36:E36"/>
    <mergeCell ref="C37:E37"/>
    <mergeCell ref="A39:W39"/>
    <mergeCell ref="A40:W40"/>
  </mergeCells>
  <printOptions horizontalCentered="1"/>
  <pageMargins left="0.15748031496062992" right="0" top="0.5905511811023623" bottom="0" header="0" footer="0"/>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rgb="FFFF0000"/>
  </sheetPr>
  <dimension ref="A1:X46"/>
  <sheetViews>
    <sheetView zoomScale="80" zoomScaleNormal="80" zoomScaleSheetLayoutView="80" zoomScalePageLayoutView="89" workbookViewId="0" topLeftCell="A1">
      <selection activeCell="A1" sqref="A1:X1"/>
    </sheetView>
  </sheetViews>
  <sheetFormatPr defaultColWidth="9.140625" defaultRowHeight="15" zeroHeight="1"/>
  <cols>
    <col min="1" max="1" width="4.140625" style="167" customWidth="1"/>
    <col min="2" max="2" width="20.140625" style="201" customWidth="1"/>
    <col min="3" max="3" width="31.28125" style="168" customWidth="1"/>
    <col min="4" max="4" width="15.57421875" style="168" customWidth="1"/>
    <col min="5" max="5" width="8.8515625" style="168" bestFit="1" customWidth="1"/>
    <col min="6" max="6" width="18.00390625" style="168" customWidth="1"/>
    <col min="7" max="7" width="14.421875" style="168" customWidth="1"/>
    <col min="8" max="8" width="10.7109375" style="168" bestFit="1" customWidth="1"/>
    <col min="9" max="10" width="15.8515625" style="168" customWidth="1"/>
    <col min="11" max="11" width="10.421875" style="168" customWidth="1"/>
    <col min="12" max="12" width="16.00390625" style="169" customWidth="1"/>
    <col min="13" max="13" width="3.8515625" style="170" bestFit="1" customWidth="1"/>
    <col min="14" max="15" width="4.7109375" style="170" customWidth="1"/>
    <col min="16" max="19" width="4.7109375" style="113" customWidth="1"/>
    <col min="20" max="20" width="5.28125" style="113" customWidth="1"/>
    <col min="21" max="21" width="21.8515625" style="113" customWidth="1"/>
    <col min="22" max="22" width="13.140625" style="113" customWidth="1"/>
    <col min="23" max="23" width="10.28125" style="113" customWidth="1"/>
    <col min="24" max="24" width="13.7109375" style="113" customWidth="1"/>
    <col min="25" max="16384" width="9.140625" style="113" customWidth="1"/>
  </cols>
  <sheetData>
    <row r="1" spans="1:24" ht="15.75">
      <c r="A1" s="474" t="s">
        <v>83</v>
      </c>
      <c r="B1" s="474"/>
      <c r="C1" s="474"/>
      <c r="D1" s="474"/>
      <c r="E1" s="474"/>
      <c r="F1" s="474"/>
      <c r="G1" s="474"/>
      <c r="H1" s="474"/>
      <c r="I1" s="474"/>
      <c r="J1" s="474"/>
      <c r="K1" s="474"/>
      <c r="L1" s="474"/>
      <c r="M1" s="474"/>
      <c r="N1" s="474"/>
      <c r="O1" s="474"/>
      <c r="P1" s="474"/>
      <c r="Q1" s="474"/>
      <c r="R1" s="474"/>
      <c r="S1" s="474"/>
      <c r="T1" s="474"/>
      <c r="U1" s="474"/>
      <c r="V1" s="474"/>
      <c r="W1" s="474"/>
      <c r="X1" s="474"/>
    </row>
    <row r="2" spans="1:24" ht="15.75">
      <c r="A2" s="474" t="s">
        <v>99</v>
      </c>
      <c r="B2" s="474"/>
      <c r="C2" s="474"/>
      <c r="D2" s="474"/>
      <c r="E2" s="474"/>
      <c r="F2" s="474"/>
      <c r="G2" s="474"/>
      <c r="H2" s="474"/>
      <c r="I2" s="474"/>
      <c r="J2" s="474"/>
      <c r="K2" s="474"/>
      <c r="L2" s="474"/>
      <c r="M2" s="474"/>
      <c r="N2" s="474"/>
      <c r="O2" s="474"/>
      <c r="P2" s="474"/>
      <c r="Q2" s="474"/>
      <c r="R2" s="474"/>
      <c r="S2" s="474"/>
      <c r="T2" s="474"/>
      <c r="U2" s="474"/>
      <c r="V2" s="474"/>
      <c r="W2" s="474"/>
      <c r="X2" s="474"/>
    </row>
    <row r="3" spans="1:24" ht="19.5" customHeight="1">
      <c r="A3" s="474" t="s">
        <v>100</v>
      </c>
      <c r="B3" s="474"/>
      <c r="C3" s="474"/>
      <c r="D3" s="474"/>
      <c r="E3" s="474"/>
      <c r="F3" s="474"/>
      <c r="G3" s="474"/>
      <c r="H3" s="474"/>
      <c r="I3" s="474"/>
      <c r="J3" s="474"/>
      <c r="K3" s="474"/>
      <c r="L3" s="474"/>
      <c r="M3" s="474"/>
      <c r="N3" s="474"/>
      <c r="O3" s="474"/>
      <c r="P3" s="474"/>
      <c r="Q3" s="474"/>
      <c r="R3" s="474"/>
      <c r="S3" s="474"/>
      <c r="T3" s="474"/>
      <c r="U3" s="474"/>
      <c r="V3" s="474"/>
      <c r="W3" s="474"/>
      <c r="X3" s="474"/>
    </row>
    <row r="4" spans="1:24" ht="19.5" customHeight="1">
      <c r="A4" s="114"/>
      <c r="B4" s="196"/>
      <c r="C4" s="114"/>
      <c r="D4" s="114"/>
      <c r="E4" s="114"/>
      <c r="F4" s="114"/>
      <c r="G4" s="114"/>
      <c r="H4" s="114"/>
      <c r="I4" s="114"/>
      <c r="J4" s="114"/>
      <c r="K4" s="240"/>
      <c r="L4" s="114"/>
      <c r="M4" s="114"/>
      <c r="N4" s="114"/>
      <c r="O4" s="114"/>
      <c r="P4" s="114"/>
      <c r="Q4" s="114"/>
      <c r="R4" s="114"/>
      <c r="S4" s="114"/>
      <c r="T4" s="114"/>
      <c r="U4" s="114"/>
      <c r="V4" s="114"/>
      <c r="W4" s="114"/>
      <c r="X4" s="114"/>
    </row>
    <row r="5" spans="1:24" ht="19.5" customHeight="1" thickBot="1">
      <c r="A5" s="114"/>
      <c r="B5" s="196"/>
      <c r="C5" s="114"/>
      <c r="D5" s="114"/>
      <c r="E5" s="114"/>
      <c r="F5" s="114"/>
      <c r="G5" s="114"/>
      <c r="H5" s="114"/>
      <c r="I5" s="114"/>
      <c r="J5" s="114"/>
      <c r="K5" s="240"/>
      <c r="L5" s="114"/>
      <c r="M5" s="114"/>
      <c r="N5" s="114"/>
      <c r="O5" s="114"/>
      <c r="P5" s="114"/>
      <c r="Q5" s="114"/>
      <c r="R5" s="114"/>
      <c r="S5" s="114"/>
      <c r="T5" s="114"/>
      <c r="U5" s="114"/>
      <c r="V5" s="114"/>
      <c r="W5" s="114"/>
      <c r="X5" s="114"/>
    </row>
    <row r="6" spans="1:24" ht="18.75" customHeight="1" thickBot="1">
      <c r="A6" s="475" t="s">
        <v>154</v>
      </c>
      <c r="B6" s="476"/>
      <c r="C6" s="477"/>
      <c r="D6" s="477"/>
      <c r="E6" s="477"/>
      <c r="F6" s="477"/>
      <c r="G6" s="477"/>
      <c r="H6" s="477"/>
      <c r="I6" s="477"/>
      <c r="J6" s="477"/>
      <c r="K6" s="477"/>
      <c r="L6" s="477"/>
      <c r="M6" s="477"/>
      <c r="N6" s="477"/>
      <c r="O6" s="477"/>
      <c r="P6" s="477"/>
      <c r="Q6" s="477"/>
      <c r="R6" s="477"/>
      <c r="S6" s="477"/>
      <c r="T6" s="477"/>
      <c r="U6" s="477"/>
      <c r="V6" s="477"/>
      <c r="W6" s="477"/>
      <c r="X6" s="478"/>
    </row>
    <row r="7" spans="1:24" s="115" customFormat="1" ht="32.25" customHeight="1">
      <c r="A7" s="479" t="s">
        <v>102</v>
      </c>
      <c r="B7" s="471" t="s">
        <v>103</v>
      </c>
      <c r="C7" s="472"/>
      <c r="D7" s="472"/>
      <c r="E7" s="472"/>
      <c r="F7" s="473"/>
      <c r="G7" s="422" t="s">
        <v>184</v>
      </c>
      <c r="H7" s="425"/>
      <c r="I7" s="425"/>
      <c r="J7" s="425"/>
      <c r="K7" s="425"/>
      <c r="L7" s="425"/>
      <c r="M7" s="425"/>
      <c r="N7" s="425"/>
      <c r="O7" s="425"/>
      <c r="P7" s="425"/>
      <c r="Q7" s="425"/>
      <c r="R7" s="425"/>
      <c r="S7" s="425"/>
      <c r="T7" s="425"/>
      <c r="U7" s="450"/>
      <c r="V7" s="451" t="s">
        <v>105</v>
      </c>
      <c r="W7" s="452"/>
      <c r="X7" s="453"/>
    </row>
    <row r="8" spans="1:24" s="115" customFormat="1" ht="33.75" customHeight="1">
      <c r="A8" s="480"/>
      <c r="B8" s="206"/>
      <c r="C8" s="454" t="s">
        <v>106</v>
      </c>
      <c r="D8" s="454" t="s">
        <v>107</v>
      </c>
      <c r="E8" s="456" t="s">
        <v>108</v>
      </c>
      <c r="F8" s="458" t="s">
        <v>109</v>
      </c>
      <c r="G8" s="460" t="s">
        <v>110</v>
      </c>
      <c r="H8" s="456" t="s">
        <v>111</v>
      </c>
      <c r="I8" s="456" t="s">
        <v>112</v>
      </c>
      <c r="J8" s="456" t="s">
        <v>177</v>
      </c>
      <c r="K8" s="454" t="s">
        <v>182</v>
      </c>
      <c r="L8" s="447" t="s">
        <v>179</v>
      </c>
      <c r="M8" s="442" t="s">
        <v>115</v>
      </c>
      <c r="N8" s="442"/>
      <c r="O8" s="442"/>
      <c r="P8" s="442"/>
      <c r="Q8" s="442"/>
      <c r="R8" s="442"/>
      <c r="S8" s="442"/>
      <c r="T8" s="442"/>
      <c r="U8" s="443"/>
      <c r="V8" s="444" t="s">
        <v>116</v>
      </c>
      <c r="W8" s="446" t="s">
        <v>117</v>
      </c>
      <c r="X8" s="448" t="s">
        <v>118</v>
      </c>
    </row>
    <row r="9" spans="1:24" s="115" customFormat="1" ht="64.5" customHeight="1" thickBot="1">
      <c r="A9" s="481"/>
      <c r="B9" s="207" t="s">
        <v>164</v>
      </c>
      <c r="C9" s="492"/>
      <c r="D9" s="492"/>
      <c r="E9" s="487"/>
      <c r="F9" s="493"/>
      <c r="G9" s="494"/>
      <c r="H9" s="487"/>
      <c r="I9" s="487"/>
      <c r="J9" s="487"/>
      <c r="K9" s="492"/>
      <c r="L9" s="488"/>
      <c r="M9" s="116" t="s">
        <v>119</v>
      </c>
      <c r="N9" s="116" t="s">
        <v>120</v>
      </c>
      <c r="O9" s="116" t="s">
        <v>121</v>
      </c>
      <c r="P9" s="116" t="s">
        <v>122</v>
      </c>
      <c r="Q9" s="116" t="s">
        <v>123</v>
      </c>
      <c r="R9" s="116" t="s">
        <v>124</v>
      </c>
      <c r="S9" s="116" t="s">
        <v>125</v>
      </c>
      <c r="T9" s="117" t="s">
        <v>2</v>
      </c>
      <c r="U9" s="118" t="s">
        <v>126</v>
      </c>
      <c r="V9" s="489"/>
      <c r="W9" s="490"/>
      <c r="X9" s="491"/>
    </row>
    <row r="10" spans="1:24" s="115" customFormat="1" ht="30" customHeight="1">
      <c r="A10" s="210">
        <v>1</v>
      </c>
      <c r="B10" s="290">
        <v>12345678910</v>
      </c>
      <c r="C10" s="242" t="s">
        <v>127</v>
      </c>
      <c r="D10" s="242" t="s">
        <v>128</v>
      </c>
      <c r="E10" s="242" t="s">
        <v>129</v>
      </c>
      <c r="F10" s="244" t="s">
        <v>130</v>
      </c>
      <c r="G10" s="119" t="s">
        <v>135</v>
      </c>
      <c r="H10" s="120" t="s">
        <v>129</v>
      </c>
      <c r="I10" s="121" t="s">
        <v>131</v>
      </c>
      <c r="J10" s="121" t="s">
        <v>132</v>
      </c>
      <c r="K10" s="122">
        <v>5</v>
      </c>
      <c r="L10" s="280" t="s">
        <v>180</v>
      </c>
      <c r="M10" s="123"/>
      <c r="N10" s="123">
        <v>2</v>
      </c>
      <c r="O10" s="123"/>
      <c r="P10" s="226"/>
      <c r="Q10" s="123">
        <v>2</v>
      </c>
      <c r="R10" s="123"/>
      <c r="S10" s="123"/>
      <c r="T10" s="123">
        <f>SUM(M10:S10)</f>
        <v>4</v>
      </c>
      <c r="U10" s="283" t="s">
        <v>169</v>
      </c>
      <c r="V10" s="246">
        <v>6</v>
      </c>
      <c r="W10" s="248">
        <v>0</v>
      </c>
      <c r="X10" s="250">
        <v>8</v>
      </c>
    </row>
    <row r="11" spans="1:24" s="115" customFormat="1" ht="30" customHeight="1" thickBot="1">
      <c r="A11" s="211">
        <v>5</v>
      </c>
      <c r="B11" s="291">
        <v>12345678910</v>
      </c>
      <c r="C11" s="253" t="s">
        <v>127</v>
      </c>
      <c r="D11" s="253" t="s">
        <v>128</v>
      </c>
      <c r="E11" s="253" t="s">
        <v>85</v>
      </c>
      <c r="F11" s="254" t="s">
        <v>133</v>
      </c>
      <c r="G11" s="124" t="s">
        <v>181</v>
      </c>
      <c r="H11" s="136" t="s">
        <v>85</v>
      </c>
      <c r="I11" s="137" t="s">
        <v>131</v>
      </c>
      <c r="J11" s="137" t="s">
        <v>132</v>
      </c>
      <c r="K11" s="241">
        <v>6</v>
      </c>
      <c r="L11" s="281" t="s">
        <v>183</v>
      </c>
      <c r="M11" s="224"/>
      <c r="N11" s="224"/>
      <c r="O11" s="224">
        <v>2</v>
      </c>
      <c r="P11" s="224"/>
      <c r="Q11" s="224"/>
      <c r="R11" s="224"/>
      <c r="S11" s="224"/>
      <c r="T11" s="138">
        <f>SUM(M11:S11)</f>
        <v>2</v>
      </c>
      <c r="U11" s="284" t="s">
        <v>171</v>
      </c>
      <c r="V11" s="255"/>
      <c r="W11" s="256"/>
      <c r="X11" s="252"/>
    </row>
    <row r="12" spans="1:24" s="115" customFormat="1" ht="30" customHeight="1" thickBot="1">
      <c r="A12" s="209">
        <v>9</v>
      </c>
      <c r="B12" s="292">
        <v>12345678910</v>
      </c>
      <c r="C12" s="243" t="s">
        <v>127</v>
      </c>
      <c r="D12" s="243" t="s">
        <v>137</v>
      </c>
      <c r="E12" s="243" t="s">
        <v>138</v>
      </c>
      <c r="F12" s="245" t="s">
        <v>187</v>
      </c>
      <c r="G12" s="128" t="s">
        <v>136</v>
      </c>
      <c r="H12" s="142" t="s">
        <v>138</v>
      </c>
      <c r="I12" s="130" t="s">
        <v>131</v>
      </c>
      <c r="J12" s="130" t="s">
        <v>132</v>
      </c>
      <c r="K12" s="131">
        <v>4</v>
      </c>
      <c r="L12" s="282" t="s">
        <v>185</v>
      </c>
      <c r="M12" s="228"/>
      <c r="N12" s="228"/>
      <c r="O12" s="228"/>
      <c r="P12" s="228"/>
      <c r="Q12" s="228"/>
      <c r="R12" s="228">
        <v>2</v>
      </c>
      <c r="S12" s="228">
        <v>2</v>
      </c>
      <c r="T12" s="132">
        <f>SUM(M12:S12)</f>
        <v>4</v>
      </c>
      <c r="U12" s="285" t="s">
        <v>173</v>
      </c>
      <c r="V12" s="247"/>
      <c r="W12" s="249"/>
      <c r="X12" s="251"/>
    </row>
    <row r="13" spans="1:24" s="115" customFormat="1" ht="30" customHeight="1" thickBot="1">
      <c r="A13" s="211">
        <v>11</v>
      </c>
      <c r="B13" s="291">
        <v>12345678910</v>
      </c>
      <c r="C13" s="417" t="s">
        <v>127</v>
      </c>
      <c r="D13" s="270" t="s">
        <v>140</v>
      </c>
      <c r="E13" s="417" t="s">
        <v>141</v>
      </c>
      <c r="F13" s="420" t="s">
        <v>188</v>
      </c>
      <c r="G13" s="135" t="s">
        <v>189</v>
      </c>
      <c r="H13" s="136" t="s">
        <v>190</v>
      </c>
      <c r="I13" s="137" t="s">
        <v>131</v>
      </c>
      <c r="J13" s="137" t="s">
        <v>132</v>
      </c>
      <c r="K13" s="241">
        <v>2</v>
      </c>
      <c r="L13" s="281" t="s">
        <v>207</v>
      </c>
      <c r="M13" s="224"/>
      <c r="N13" s="224"/>
      <c r="O13" s="224"/>
      <c r="P13" s="224">
        <v>2</v>
      </c>
      <c r="Q13" s="224"/>
      <c r="R13" s="224"/>
      <c r="S13" s="224"/>
      <c r="T13" s="138">
        <f>SUM(M13:S13)</f>
        <v>2</v>
      </c>
      <c r="U13" s="284" t="s">
        <v>174</v>
      </c>
      <c r="V13" s="423"/>
      <c r="W13" s="426"/>
      <c r="X13" s="403"/>
    </row>
    <row r="14" spans="1:24" ht="30" customHeight="1" thickBot="1">
      <c r="A14" s="482"/>
      <c r="B14" s="483"/>
      <c r="C14" s="483"/>
      <c r="D14" s="483"/>
      <c r="E14" s="483"/>
      <c r="F14" s="483"/>
      <c r="G14" s="483"/>
      <c r="H14" s="483"/>
      <c r="I14" s="483"/>
      <c r="J14" s="143" t="s">
        <v>144</v>
      </c>
      <c r="K14" s="265">
        <f>SUM(K10:K13)</f>
        <v>17</v>
      </c>
      <c r="L14" s="144"/>
      <c r="M14" s="145">
        <f aca="true" t="shared" si="0" ref="M14:T14">SUM(M10:M13)</f>
        <v>0</v>
      </c>
      <c r="N14" s="145">
        <f t="shared" si="0"/>
        <v>2</v>
      </c>
      <c r="O14" s="145">
        <f t="shared" si="0"/>
        <v>2</v>
      </c>
      <c r="P14" s="145">
        <f t="shared" si="0"/>
        <v>2</v>
      </c>
      <c r="Q14" s="145">
        <f t="shared" si="0"/>
        <v>2</v>
      </c>
      <c r="R14" s="145">
        <f t="shared" si="0"/>
        <v>2</v>
      </c>
      <c r="S14" s="145">
        <f t="shared" si="0"/>
        <v>2</v>
      </c>
      <c r="T14" s="145">
        <f t="shared" si="0"/>
        <v>12</v>
      </c>
      <c r="U14" s="146"/>
      <c r="V14" s="484"/>
      <c r="W14" s="485"/>
      <c r="X14" s="486"/>
    </row>
    <row r="15" spans="1:24" ht="24.75" customHeight="1">
      <c r="A15" s="147"/>
      <c r="B15" s="205"/>
      <c r="C15" s="413" t="s">
        <v>160</v>
      </c>
      <c r="D15" s="413"/>
      <c r="E15" s="413"/>
      <c r="F15" s="148"/>
      <c r="G15" s="149"/>
      <c r="H15" s="149"/>
      <c r="I15" s="149"/>
      <c r="J15" s="149"/>
      <c r="K15" s="149"/>
      <c r="L15" s="150"/>
      <c r="M15" s="150"/>
      <c r="N15" s="149"/>
      <c r="O15" s="149"/>
      <c r="P15" s="151"/>
      <c r="Q15" s="151"/>
      <c r="R15" s="151"/>
      <c r="S15" s="151"/>
      <c r="T15" s="151"/>
      <c r="U15" s="151"/>
      <c r="V15" s="151"/>
      <c r="W15" s="414"/>
      <c r="X15" s="415"/>
    </row>
    <row r="16" spans="1:24" ht="21" customHeight="1">
      <c r="A16" s="152"/>
      <c r="B16" s="198"/>
      <c r="C16" s="391" t="s">
        <v>211</v>
      </c>
      <c r="D16" s="391"/>
      <c r="E16" s="391"/>
      <c r="F16" s="391"/>
      <c r="G16" s="391"/>
      <c r="H16" s="153"/>
      <c r="I16" s="153"/>
      <c r="J16" s="153"/>
      <c r="K16" s="153"/>
      <c r="L16" s="154"/>
      <c r="M16" s="154"/>
      <c r="N16" s="155"/>
      <c r="O16" s="155"/>
      <c r="P16" s="155"/>
      <c r="Q16" s="155"/>
      <c r="R16" s="155"/>
      <c r="S16" s="155"/>
      <c r="T16" s="155"/>
      <c r="U16" s="390" t="s">
        <v>145</v>
      </c>
      <c r="V16" s="390"/>
      <c r="W16" s="390"/>
      <c r="X16" s="399"/>
    </row>
    <row r="17" spans="1:24" ht="21.75" customHeight="1">
      <c r="A17" s="152"/>
      <c r="B17" s="198"/>
      <c r="C17" s="391" t="s">
        <v>146</v>
      </c>
      <c r="D17" s="391"/>
      <c r="E17" s="391"/>
      <c r="F17" s="391"/>
      <c r="G17" s="391"/>
      <c r="H17" s="153"/>
      <c r="I17" s="153"/>
      <c r="J17" s="153"/>
      <c r="K17" s="153"/>
      <c r="L17" s="154"/>
      <c r="M17" s="154"/>
      <c r="N17" s="155"/>
      <c r="O17" s="155"/>
      <c r="P17" s="155"/>
      <c r="Q17" s="155"/>
      <c r="R17" s="155"/>
      <c r="S17" s="155"/>
      <c r="T17" s="155"/>
      <c r="U17" s="155"/>
      <c r="V17" s="155"/>
      <c r="W17" s="155"/>
      <c r="X17" s="156"/>
    </row>
    <row r="18" spans="1:24" ht="15.75">
      <c r="A18" s="398" t="s">
        <v>176</v>
      </c>
      <c r="B18" s="390"/>
      <c r="C18" s="390"/>
      <c r="D18" s="390"/>
      <c r="E18" s="390"/>
      <c r="F18" s="390"/>
      <c r="G18" s="390"/>
      <c r="H18" s="390"/>
      <c r="I18" s="390"/>
      <c r="J18" s="390"/>
      <c r="K18" s="390"/>
      <c r="L18" s="390"/>
      <c r="M18" s="390"/>
      <c r="N18" s="390"/>
      <c r="O18" s="390"/>
      <c r="P18" s="390"/>
      <c r="Q18" s="390"/>
      <c r="R18" s="390"/>
      <c r="S18" s="390"/>
      <c r="T18" s="390"/>
      <c r="U18" s="390"/>
      <c r="V18" s="390"/>
      <c r="W18" s="390"/>
      <c r="X18" s="399"/>
    </row>
    <row r="19" spans="1:24" ht="15.75">
      <c r="A19" s="152"/>
      <c r="B19" s="198"/>
      <c r="C19" s="157"/>
      <c r="D19" s="157"/>
      <c r="E19" s="157"/>
      <c r="F19" s="157"/>
      <c r="G19" s="157"/>
      <c r="H19" s="157"/>
      <c r="I19" s="157"/>
      <c r="J19" s="157"/>
      <c r="K19" s="258"/>
      <c r="L19" s="157"/>
      <c r="M19" s="157"/>
      <c r="N19" s="157"/>
      <c r="O19" s="157"/>
      <c r="P19" s="157"/>
      <c r="Q19" s="157"/>
      <c r="R19" s="157"/>
      <c r="S19" s="157"/>
      <c r="T19" s="157"/>
      <c r="U19" s="157"/>
      <c r="V19" s="157"/>
      <c r="W19" s="157"/>
      <c r="X19" s="158"/>
    </row>
    <row r="20" spans="1:24" ht="21" customHeight="1">
      <c r="A20" s="152"/>
      <c r="B20" s="198"/>
      <c r="C20" s="153" t="s">
        <v>147</v>
      </c>
      <c r="D20" s="153"/>
      <c r="E20" s="153"/>
      <c r="F20" s="153"/>
      <c r="G20" s="153"/>
      <c r="H20" s="153"/>
      <c r="I20" s="153"/>
      <c r="J20" s="153"/>
      <c r="K20" s="153"/>
      <c r="L20" s="154"/>
      <c r="M20" s="154"/>
      <c r="N20" s="155"/>
      <c r="O20" s="155"/>
      <c r="P20" s="155"/>
      <c r="Q20" s="155"/>
      <c r="R20" s="155"/>
      <c r="S20" s="155"/>
      <c r="T20" s="155"/>
      <c r="U20" s="155"/>
      <c r="V20" s="155"/>
      <c r="W20" s="155"/>
      <c r="X20" s="156"/>
    </row>
    <row r="21" spans="1:24" ht="18.75" customHeight="1">
      <c r="A21" s="152"/>
      <c r="B21" s="198"/>
      <c r="C21" s="153" t="s">
        <v>148</v>
      </c>
      <c r="D21" s="153"/>
      <c r="E21" s="153"/>
      <c r="F21" s="153"/>
      <c r="G21" s="153"/>
      <c r="H21" s="153"/>
      <c r="I21" s="153"/>
      <c r="J21" s="153"/>
      <c r="K21" s="153"/>
      <c r="L21" s="153"/>
      <c r="M21" s="153"/>
      <c r="N21" s="153"/>
      <c r="O21" s="153"/>
      <c r="P21" s="153"/>
      <c r="Q21" s="153"/>
      <c r="R21" s="153"/>
      <c r="S21" s="153"/>
      <c r="T21" s="153"/>
      <c r="U21" s="153"/>
      <c r="V21" s="153"/>
      <c r="W21" s="153"/>
      <c r="X21" s="159"/>
    </row>
    <row r="22" spans="1:24" ht="48" customHeight="1">
      <c r="A22" s="152"/>
      <c r="B22" s="198"/>
      <c r="C22" s="400" t="s">
        <v>186</v>
      </c>
      <c r="D22" s="400"/>
      <c r="E22" s="400"/>
      <c r="F22" s="400"/>
      <c r="G22" s="400"/>
      <c r="H22" s="400"/>
      <c r="I22" s="400"/>
      <c r="J22" s="400"/>
      <c r="K22" s="400"/>
      <c r="L22" s="400"/>
      <c r="M22" s="400"/>
      <c r="N22" s="400"/>
      <c r="O22" s="400"/>
      <c r="P22" s="400"/>
      <c r="Q22" s="400"/>
      <c r="R22" s="400"/>
      <c r="S22" s="400"/>
      <c r="T22" s="400"/>
      <c r="U22" s="400"/>
      <c r="V22" s="400"/>
      <c r="W22" s="400"/>
      <c r="X22" s="401"/>
    </row>
    <row r="23" spans="1:24" ht="17.25" customHeight="1">
      <c r="A23" s="152"/>
      <c r="B23" s="198"/>
      <c r="C23" s="160" t="s">
        <v>149</v>
      </c>
      <c r="D23" s="160"/>
      <c r="E23" s="160"/>
      <c r="F23" s="160"/>
      <c r="G23" s="160"/>
      <c r="H23" s="160"/>
      <c r="I23" s="160"/>
      <c r="J23" s="160"/>
      <c r="K23" s="160"/>
      <c r="L23" s="154"/>
      <c r="M23" s="154"/>
      <c r="N23" s="155"/>
      <c r="O23" s="155"/>
      <c r="P23" s="155"/>
      <c r="Q23" s="155"/>
      <c r="R23" s="155"/>
      <c r="S23" s="155"/>
      <c r="T23" s="155"/>
      <c r="U23" s="155"/>
      <c r="V23" s="155"/>
      <c r="W23" s="155"/>
      <c r="X23" s="156"/>
    </row>
    <row r="24" spans="1:24" ht="15.75">
      <c r="A24" s="200"/>
      <c r="B24" s="198"/>
      <c r="C24" s="155"/>
      <c r="D24" s="155"/>
      <c r="E24" s="155"/>
      <c r="F24" s="155"/>
      <c r="G24" s="153"/>
      <c r="H24" s="153"/>
      <c r="I24" s="153"/>
      <c r="J24" s="153"/>
      <c r="K24" s="153"/>
      <c r="L24" s="154"/>
      <c r="M24" s="154"/>
      <c r="N24" s="155"/>
      <c r="O24" s="155"/>
      <c r="P24" s="198"/>
      <c r="Q24" s="198"/>
      <c r="R24" s="198"/>
      <c r="S24" s="198"/>
      <c r="T24" s="198"/>
      <c r="U24" s="390" t="str">
        <f>'KURS MERKEZİ BİLGİLERİ'!B2</f>
        <v>Adı SOYADI</v>
      </c>
      <c r="V24" s="390"/>
      <c r="W24" s="390"/>
      <c r="X24" s="399"/>
    </row>
    <row r="25" spans="1:24" ht="15.75">
      <c r="A25" s="200"/>
      <c r="B25" s="198"/>
      <c r="C25" s="155"/>
      <c r="D25" s="155"/>
      <c r="E25" s="155"/>
      <c r="F25" s="155"/>
      <c r="G25" s="153"/>
      <c r="H25" s="153"/>
      <c r="I25" s="153"/>
      <c r="J25" s="153"/>
      <c r="K25" s="153"/>
      <c r="L25" s="154"/>
      <c r="M25" s="154"/>
      <c r="N25" s="155"/>
      <c r="O25" s="155"/>
      <c r="P25" s="198"/>
      <c r="Q25" s="198"/>
      <c r="R25" s="198"/>
      <c r="S25" s="198"/>
      <c r="T25" s="198"/>
      <c r="U25" s="390" t="s">
        <v>150</v>
      </c>
      <c r="V25" s="390"/>
      <c r="W25" s="390"/>
      <c r="X25" s="399"/>
    </row>
    <row r="26" spans="1:24" ht="15.75">
      <c r="A26" s="200"/>
      <c r="B26" s="198"/>
      <c r="C26" s="390" t="s">
        <v>165</v>
      </c>
      <c r="D26" s="390"/>
      <c r="E26" s="390"/>
      <c r="F26" s="198"/>
      <c r="G26" s="197"/>
      <c r="H26" s="197"/>
      <c r="I26" s="197"/>
      <c r="J26" s="197"/>
      <c r="K26" s="257"/>
      <c r="L26" s="154"/>
      <c r="M26" s="154"/>
      <c r="N26" s="155"/>
      <c r="O26" s="155"/>
      <c r="P26" s="198"/>
      <c r="Q26" s="198"/>
      <c r="R26" s="198"/>
      <c r="S26" s="198"/>
      <c r="T26" s="198"/>
      <c r="U26" s="198"/>
      <c r="V26" s="198"/>
      <c r="W26" s="198"/>
      <c r="X26" s="159"/>
    </row>
    <row r="27" spans="1:24" ht="15.75">
      <c r="A27" s="200"/>
      <c r="B27" s="198"/>
      <c r="C27" s="390" t="s">
        <v>167</v>
      </c>
      <c r="D27" s="390"/>
      <c r="E27" s="390"/>
      <c r="F27" s="198"/>
      <c r="G27" s="197"/>
      <c r="H27" s="197"/>
      <c r="I27" s="197"/>
      <c r="J27" s="197"/>
      <c r="K27" s="257"/>
      <c r="L27" s="154"/>
      <c r="M27" s="154"/>
      <c r="N27" s="155"/>
      <c r="O27" s="155"/>
      <c r="P27" s="198"/>
      <c r="Q27" s="198"/>
      <c r="R27" s="198"/>
      <c r="S27" s="198"/>
      <c r="T27" s="198"/>
      <c r="U27" s="198"/>
      <c r="V27" s="198"/>
      <c r="W27" s="198"/>
      <c r="X27" s="159"/>
    </row>
    <row r="28" spans="1:24" ht="15.75">
      <c r="A28" s="200"/>
      <c r="B28" s="198"/>
      <c r="C28" s="393" t="s">
        <v>168</v>
      </c>
      <c r="D28" s="393"/>
      <c r="E28" s="393"/>
      <c r="F28" s="198"/>
      <c r="G28" s="197"/>
      <c r="H28" s="197"/>
      <c r="I28" s="197"/>
      <c r="J28" s="197"/>
      <c r="K28" s="257"/>
      <c r="L28" s="154"/>
      <c r="M28" s="154"/>
      <c r="N28" s="155"/>
      <c r="O28" s="155"/>
      <c r="P28" s="198"/>
      <c r="Q28" s="198"/>
      <c r="R28" s="198"/>
      <c r="S28" s="198"/>
      <c r="T28" s="198"/>
      <c r="U28" s="198"/>
      <c r="V28" s="198"/>
      <c r="W28" s="198"/>
      <c r="X28" s="159"/>
    </row>
    <row r="29" spans="1:24" ht="15.75">
      <c r="A29" s="200"/>
      <c r="B29" s="198"/>
      <c r="C29" s="394" t="s">
        <v>166</v>
      </c>
      <c r="D29" s="394"/>
      <c r="E29" s="394"/>
      <c r="F29" s="202"/>
      <c r="G29" s="198"/>
      <c r="H29" s="198"/>
      <c r="I29" s="198"/>
      <c r="J29" s="198"/>
      <c r="K29" s="258"/>
      <c r="L29" s="155"/>
      <c r="M29" s="155"/>
      <c r="N29" s="155"/>
      <c r="O29" s="155"/>
      <c r="P29" s="155"/>
      <c r="Q29" s="163"/>
      <c r="R29" s="198"/>
      <c r="S29" s="198"/>
      <c r="T29" s="198"/>
      <c r="U29" s="198"/>
      <c r="V29" s="198"/>
      <c r="W29" s="198"/>
      <c r="X29" s="199"/>
    </row>
    <row r="30" spans="1:24" ht="15.75">
      <c r="A30" s="200"/>
      <c r="B30" s="198"/>
      <c r="C30" s="202"/>
      <c r="D30" s="202"/>
      <c r="E30" s="202"/>
      <c r="F30" s="202"/>
      <c r="G30" s="198"/>
      <c r="H30" s="198"/>
      <c r="I30" s="198"/>
      <c r="J30" s="198"/>
      <c r="K30" s="258"/>
      <c r="L30" s="155"/>
      <c r="M30" s="155"/>
      <c r="N30" s="155"/>
      <c r="O30" s="155"/>
      <c r="P30" s="155"/>
      <c r="Q30" s="163"/>
      <c r="R30" s="198"/>
      <c r="S30" s="198"/>
      <c r="T30" s="198"/>
      <c r="U30" s="198"/>
      <c r="V30" s="198"/>
      <c r="W30" s="198"/>
      <c r="X30" s="199"/>
    </row>
    <row r="31" spans="1:24" ht="15.75">
      <c r="A31" s="395" t="s">
        <v>151</v>
      </c>
      <c r="B31" s="396"/>
      <c r="C31" s="396"/>
      <c r="D31" s="396"/>
      <c r="E31" s="396"/>
      <c r="F31" s="396"/>
      <c r="G31" s="396"/>
      <c r="H31" s="396"/>
      <c r="I31" s="396"/>
      <c r="J31" s="396"/>
      <c r="K31" s="396"/>
      <c r="L31" s="396"/>
      <c r="M31" s="396"/>
      <c r="N31" s="396"/>
      <c r="O31" s="396"/>
      <c r="P31" s="396"/>
      <c r="Q31" s="396"/>
      <c r="R31" s="396"/>
      <c r="S31" s="396"/>
      <c r="T31" s="396"/>
      <c r="U31" s="396"/>
      <c r="V31" s="396"/>
      <c r="W31" s="396"/>
      <c r="X31" s="397"/>
    </row>
    <row r="32" spans="1:24" ht="15.75">
      <c r="A32" s="398" t="s">
        <v>145</v>
      </c>
      <c r="B32" s="390"/>
      <c r="C32" s="390"/>
      <c r="D32" s="390"/>
      <c r="E32" s="390"/>
      <c r="F32" s="390"/>
      <c r="G32" s="390"/>
      <c r="H32" s="390"/>
      <c r="I32" s="390"/>
      <c r="J32" s="390"/>
      <c r="K32" s="390"/>
      <c r="L32" s="390"/>
      <c r="M32" s="390"/>
      <c r="N32" s="390"/>
      <c r="O32" s="390"/>
      <c r="P32" s="390"/>
      <c r="Q32" s="390"/>
      <c r="R32" s="390"/>
      <c r="S32" s="390"/>
      <c r="T32" s="390"/>
      <c r="U32" s="390"/>
      <c r="V32" s="390"/>
      <c r="W32" s="390"/>
      <c r="X32" s="399"/>
    </row>
    <row r="33" spans="1:24" ht="15.75">
      <c r="A33" s="203"/>
      <c r="B33" s="204"/>
      <c r="C33" s="165"/>
      <c r="D33" s="165"/>
      <c r="E33" s="165"/>
      <c r="F33" s="165"/>
      <c r="G33" s="165"/>
      <c r="H33" s="165"/>
      <c r="I33" s="165"/>
      <c r="J33" s="165"/>
      <c r="K33" s="165"/>
      <c r="L33" s="198"/>
      <c r="M33" s="198"/>
      <c r="N33" s="198"/>
      <c r="O33" s="198"/>
      <c r="P33" s="198"/>
      <c r="Q33" s="198"/>
      <c r="R33" s="165"/>
      <c r="S33" s="165"/>
      <c r="T33" s="165"/>
      <c r="U33" s="165"/>
      <c r="V33" s="165"/>
      <c r="W33" s="165"/>
      <c r="X33" s="166"/>
    </row>
    <row r="34" spans="1:24" ht="15.75">
      <c r="A34" s="398" t="s">
        <v>152</v>
      </c>
      <c r="B34" s="390"/>
      <c r="C34" s="390"/>
      <c r="D34" s="390"/>
      <c r="E34" s="390"/>
      <c r="F34" s="390"/>
      <c r="G34" s="390"/>
      <c r="H34" s="390"/>
      <c r="I34" s="390"/>
      <c r="J34" s="390"/>
      <c r="K34" s="390"/>
      <c r="L34" s="390"/>
      <c r="M34" s="390"/>
      <c r="N34" s="390"/>
      <c r="O34" s="390"/>
      <c r="P34" s="390"/>
      <c r="Q34" s="390"/>
      <c r="R34" s="390"/>
      <c r="S34" s="390"/>
      <c r="T34" s="390"/>
      <c r="U34" s="390"/>
      <c r="V34" s="390"/>
      <c r="W34" s="390"/>
      <c r="X34" s="399"/>
    </row>
    <row r="35" spans="1:24" ht="16.5" thickBot="1">
      <c r="A35" s="387" t="s">
        <v>153</v>
      </c>
      <c r="B35" s="388"/>
      <c r="C35" s="388"/>
      <c r="D35" s="388"/>
      <c r="E35" s="388"/>
      <c r="F35" s="388"/>
      <c r="G35" s="388"/>
      <c r="H35" s="388"/>
      <c r="I35" s="388"/>
      <c r="J35" s="388"/>
      <c r="K35" s="388"/>
      <c r="L35" s="388"/>
      <c r="M35" s="388"/>
      <c r="N35" s="388"/>
      <c r="O35" s="388"/>
      <c r="P35" s="388"/>
      <c r="Q35" s="388"/>
      <c r="R35" s="388"/>
      <c r="S35" s="388"/>
      <c r="T35" s="388"/>
      <c r="U35" s="388"/>
      <c r="V35" s="388"/>
      <c r="W35" s="388"/>
      <c r="X35" s="389"/>
    </row>
    <row r="36" spans="1:24" ht="21" customHeight="1">
      <c r="A36" s="198"/>
      <c r="B36" s="198"/>
      <c r="C36" s="198"/>
      <c r="D36" s="198"/>
      <c r="E36" s="198"/>
      <c r="F36" s="198"/>
      <c r="G36" s="198"/>
      <c r="H36" s="198"/>
      <c r="I36" s="198"/>
      <c r="J36" s="198"/>
      <c r="K36" s="258"/>
      <c r="L36" s="198"/>
      <c r="M36" s="198"/>
      <c r="N36" s="198"/>
      <c r="O36" s="198"/>
      <c r="P36" s="198"/>
      <c r="Q36" s="198"/>
      <c r="R36" s="198"/>
      <c r="S36" s="198"/>
      <c r="T36" s="198"/>
      <c r="U36" s="198"/>
      <c r="V36" s="198"/>
      <c r="W36" s="198"/>
      <c r="X36" s="198"/>
    </row>
    <row r="37" ht="31.5" customHeight="1">
      <c r="A37" s="201"/>
    </row>
    <row r="38" ht="15" customHeight="1">
      <c r="A38" s="201"/>
    </row>
    <row r="39" ht="12.75" customHeight="1">
      <c r="A39" s="201"/>
    </row>
    <row r="40" ht="22.5" customHeight="1">
      <c r="A40" s="201"/>
    </row>
    <row r="41" spans="1:16" ht="15.75">
      <c r="A41" s="201"/>
      <c r="L41" s="204"/>
      <c r="M41" s="163"/>
      <c r="N41" s="163"/>
      <c r="O41" s="198"/>
      <c r="P41" s="198"/>
    </row>
    <row r="42" spans="1:16" ht="15.75">
      <c r="A42" s="201"/>
      <c r="L42" s="390"/>
      <c r="M42" s="390"/>
      <c r="N42" s="198"/>
      <c r="O42" s="165"/>
      <c r="P42" s="165"/>
    </row>
    <row r="43" spans="1:16" ht="15.75">
      <c r="A43" s="201"/>
      <c r="L43" s="153"/>
      <c r="M43" s="153"/>
      <c r="N43" s="153"/>
      <c r="O43" s="153"/>
      <c r="P43" s="153"/>
    </row>
    <row r="44" spans="1:17" ht="15.75">
      <c r="A44" s="201"/>
      <c r="J44" s="197"/>
      <c r="K44" s="257"/>
      <c r="L44" s="390"/>
      <c r="M44" s="390"/>
      <c r="N44" s="390"/>
      <c r="O44" s="390"/>
      <c r="P44" s="153"/>
      <c r="Q44" s="155"/>
    </row>
    <row r="45" spans="1:17" ht="15.75">
      <c r="A45" s="201"/>
      <c r="J45" s="197"/>
      <c r="K45" s="257"/>
      <c r="L45" s="391"/>
      <c r="M45" s="391"/>
      <c r="N45" s="391"/>
      <c r="O45" s="391"/>
      <c r="P45" s="391"/>
      <c r="Q45" s="155"/>
    </row>
    <row r="46" spans="1:24" ht="15.75">
      <c r="A46" s="392"/>
      <c r="B46" s="392"/>
      <c r="C46" s="392"/>
      <c r="D46" s="392"/>
      <c r="E46" s="392"/>
      <c r="F46" s="392"/>
      <c r="G46" s="392"/>
      <c r="H46" s="392"/>
      <c r="I46" s="392"/>
      <c r="J46" s="392"/>
      <c r="K46" s="392"/>
      <c r="L46" s="392"/>
      <c r="M46" s="392"/>
      <c r="N46" s="392"/>
      <c r="O46" s="392"/>
      <c r="P46" s="392"/>
      <c r="Q46" s="392"/>
      <c r="R46" s="392"/>
      <c r="S46" s="392"/>
      <c r="T46" s="392"/>
      <c r="U46" s="392"/>
      <c r="V46" s="392"/>
      <c r="W46" s="392"/>
      <c r="X46" s="392"/>
    </row>
    <row r="47" ht="15.75"/>
    <row r="48" ht="15.75"/>
    <row r="49" ht="15.75"/>
    <row r="50" ht="15.75"/>
    <row r="51" ht="15.75"/>
    <row r="52" ht="15.75"/>
    <row r="53" ht="15.75"/>
    <row r="54" ht="15.75"/>
    <row r="55" ht="15.75"/>
    <row r="56" ht="15.75"/>
    <row r="57" ht="15.75" hidden="1"/>
    <row r="58" ht="15.75" hidden="1"/>
    <row r="59" ht="15.75" hidden="1"/>
    <row r="60" ht="15.75" hidden="1"/>
    <row r="61" ht="15.75" hidden="1"/>
    <row r="62" ht="15.75" hidden="1"/>
    <row r="63" ht="15.75" hidden="1"/>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sheetData>
  <sheetProtection/>
  <mergeCells count="45">
    <mergeCell ref="B7:F7"/>
    <mergeCell ref="A1:X1"/>
    <mergeCell ref="A2:X2"/>
    <mergeCell ref="A3:X3"/>
    <mergeCell ref="A6:X6"/>
    <mergeCell ref="A7:A9"/>
    <mergeCell ref="G7:U7"/>
    <mergeCell ref="V7:X7"/>
    <mergeCell ref="C8:C9"/>
    <mergeCell ref="E8:E9"/>
    <mergeCell ref="D8:D9"/>
    <mergeCell ref="F8:F9"/>
    <mergeCell ref="G8:G9"/>
    <mergeCell ref="H8:H9"/>
    <mergeCell ref="I8:I9"/>
    <mergeCell ref="K8:K9"/>
    <mergeCell ref="V14:X14"/>
    <mergeCell ref="J8:J9"/>
    <mergeCell ref="L8:L9"/>
    <mergeCell ref="M8:U8"/>
    <mergeCell ref="V8:V9"/>
    <mergeCell ref="W8:W9"/>
    <mergeCell ref="X8:X9"/>
    <mergeCell ref="C15:E15"/>
    <mergeCell ref="W15:X15"/>
    <mergeCell ref="C16:G16"/>
    <mergeCell ref="U16:X16"/>
    <mergeCell ref="A14:I14"/>
    <mergeCell ref="A34:X34"/>
    <mergeCell ref="C17:G17"/>
    <mergeCell ref="A18:X18"/>
    <mergeCell ref="C22:X22"/>
    <mergeCell ref="U24:X24"/>
    <mergeCell ref="U25:X25"/>
    <mergeCell ref="C26:E26"/>
    <mergeCell ref="A35:X35"/>
    <mergeCell ref="L42:M42"/>
    <mergeCell ref="L44:O44"/>
    <mergeCell ref="L45:P45"/>
    <mergeCell ref="A46:X46"/>
    <mergeCell ref="C27:E27"/>
    <mergeCell ref="C28:E28"/>
    <mergeCell ref="C29:E29"/>
    <mergeCell ref="A31:X31"/>
    <mergeCell ref="A32:X32"/>
  </mergeCells>
  <printOptions horizontalCentered="1"/>
  <pageMargins left="0.15748031496062992" right="0" top="0.5905511811023623" bottom="0" header="0" footer="0"/>
  <pageSetup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tabColor rgb="FF00B0F0"/>
  </sheetPr>
  <dimension ref="A1:P36"/>
  <sheetViews>
    <sheetView zoomScale="93" zoomScaleNormal="93" zoomScaleSheetLayoutView="80" zoomScalePageLayoutView="89" workbookViewId="0" topLeftCell="A1">
      <selection activeCell="A1" sqref="A1:P1"/>
    </sheetView>
  </sheetViews>
  <sheetFormatPr defaultColWidth="9.140625" defaultRowHeight="15" zeroHeight="1"/>
  <cols>
    <col min="1" max="1" width="4.140625" style="296" customWidth="1"/>
    <col min="2" max="2" width="28.140625" style="331" customWidth="1"/>
    <col min="3" max="3" width="19.57421875" style="331" customWidth="1"/>
    <col min="4" max="4" width="18.57421875" style="331" customWidth="1"/>
    <col min="5" max="5" width="12.8515625" style="168" bestFit="1" customWidth="1"/>
    <col min="6" max="6" width="17.421875" style="168" customWidth="1"/>
    <col min="7" max="7" width="19.8515625" style="168" customWidth="1"/>
    <col min="8" max="8" width="3.8515625" style="170" bestFit="1" customWidth="1"/>
    <col min="9" max="10" width="4.7109375" style="170" customWidth="1"/>
    <col min="11" max="14" width="4.7109375" style="113" customWidth="1"/>
    <col min="15" max="15" width="5.28125" style="113" customWidth="1"/>
    <col min="16" max="16" width="65.7109375" style="113" customWidth="1"/>
    <col min="17" max="16384" width="9.140625" style="113" customWidth="1"/>
  </cols>
  <sheetData>
    <row r="1" spans="1:16" ht="15.75">
      <c r="A1" s="474" t="s">
        <v>83</v>
      </c>
      <c r="B1" s="474"/>
      <c r="C1" s="474"/>
      <c r="D1" s="474"/>
      <c r="E1" s="474"/>
      <c r="F1" s="474"/>
      <c r="G1" s="474"/>
      <c r="H1" s="474"/>
      <c r="I1" s="474"/>
      <c r="J1" s="474"/>
      <c r="K1" s="474"/>
      <c r="L1" s="474"/>
      <c r="M1" s="474"/>
      <c r="N1" s="474"/>
      <c r="O1" s="474"/>
      <c r="P1" s="474"/>
    </row>
    <row r="2" spans="1:16" ht="15.75">
      <c r="A2" s="474" t="s">
        <v>99</v>
      </c>
      <c r="B2" s="474"/>
      <c r="C2" s="474"/>
      <c r="D2" s="474"/>
      <c r="E2" s="474"/>
      <c r="F2" s="474"/>
      <c r="G2" s="474"/>
      <c r="H2" s="474"/>
      <c r="I2" s="474"/>
      <c r="J2" s="474"/>
      <c r="K2" s="474"/>
      <c r="L2" s="474"/>
      <c r="M2" s="474"/>
      <c r="N2" s="474"/>
      <c r="O2" s="474"/>
      <c r="P2" s="474"/>
    </row>
    <row r="3" spans="1:16" ht="19.5" customHeight="1">
      <c r="A3" s="474" t="s">
        <v>100</v>
      </c>
      <c r="B3" s="474"/>
      <c r="C3" s="474"/>
      <c r="D3" s="474"/>
      <c r="E3" s="474"/>
      <c r="F3" s="474"/>
      <c r="G3" s="474"/>
      <c r="H3" s="474"/>
      <c r="I3" s="474"/>
      <c r="J3" s="474"/>
      <c r="K3" s="474"/>
      <c r="L3" s="474"/>
      <c r="M3" s="474"/>
      <c r="N3" s="474"/>
      <c r="O3" s="474"/>
      <c r="P3" s="474"/>
    </row>
    <row r="4" spans="1:16" ht="19.5" customHeight="1">
      <c r="A4" s="309"/>
      <c r="B4" s="329"/>
      <c r="C4" s="329"/>
      <c r="D4" s="329"/>
      <c r="E4" s="309"/>
      <c r="F4" s="309"/>
      <c r="G4" s="309"/>
      <c r="H4" s="309"/>
      <c r="I4" s="309"/>
      <c r="J4" s="309"/>
      <c r="K4" s="309"/>
      <c r="L4" s="309"/>
      <c r="M4" s="309"/>
      <c r="N4" s="309"/>
      <c r="O4" s="309"/>
      <c r="P4" s="309"/>
    </row>
    <row r="5" spans="1:16" ht="19.5" customHeight="1" thickBot="1">
      <c r="A5" s="309"/>
      <c r="B5" s="329"/>
      <c r="C5" s="329"/>
      <c r="D5" s="329"/>
      <c r="E5" s="309"/>
      <c r="F5" s="309"/>
      <c r="G5" s="309"/>
      <c r="H5" s="309"/>
      <c r="I5" s="309"/>
      <c r="J5" s="309"/>
      <c r="K5" s="309"/>
      <c r="L5" s="309"/>
      <c r="M5" s="309"/>
      <c r="N5" s="309"/>
      <c r="O5" s="309"/>
      <c r="P5" s="309"/>
    </row>
    <row r="6" spans="1:16" ht="39.75" customHeight="1" thickBot="1">
      <c r="A6" s="475" t="s">
        <v>224</v>
      </c>
      <c r="B6" s="476"/>
      <c r="C6" s="476"/>
      <c r="D6" s="476"/>
      <c r="E6" s="477"/>
      <c r="F6" s="477"/>
      <c r="G6" s="477"/>
      <c r="H6" s="477"/>
      <c r="I6" s="477"/>
      <c r="J6" s="477"/>
      <c r="K6" s="477"/>
      <c r="L6" s="477"/>
      <c r="M6" s="477"/>
      <c r="N6" s="477"/>
      <c r="O6" s="477"/>
      <c r="P6" s="478"/>
    </row>
    <row r="7" spans="1:16" s="115" customFormat="1" ht="32.25" customHeight="1" thickBot="1">
      <c r="A7" s="495" t="s">
        <v>103</v>
      </c>
      <c r="B7" s="496"/>
      <c r="C7" s="496"/>
      <c r="D7" s="497"/>
      <c r="E7" s="472" t="s">
        <v>104</v>
      </c>
      <c r="F7" s="472"/>
      <c r="G7" s="472"/>
      <c r="H7" s="472"/>
      <c r="I7" s="472"/>
      <c r="J7" s="472"/>
      <c r="K7" s="472"/>
      <c r="L7" s="472"/>
      <c r="M7" s="472"/>
      <c r="N7" s="472"/>
      <c r="O7" s="472"/>
      <c r="P7" s="473"/>
    </row>
    <row r="8" spans="1:16" s="115" customFormat="1" ht="33.75" customHeight="1">
      <c r="A8" s="498" t="s">
        <v>102</v>
      </c>
      <c r="B8" s="501" t="s">
        <v>106</v>
      </c>
      <c r="C8" s="503" t="s">
        <v>107</v>
      </c>
      <c r="D8" s="505" t="s">
        <v>108</v>
      </c>
      <c r="E8" s="508" t="s">
        <v>110</v>
      </c>
      <c r="F8" s="456" t="s">
        <v>111</v>
      </c>
      <c r="G8" s="456" t="s">
        <v>214</v>
      </c>
      <c r="H8" s="442" t="s">
        <v>115</v>
      </c>
      <c r="I8" s="442"/>
      <c r="J8" s="442"/>
      <c r="K8" s="442"/>
      <c r="L8" s="442"/>
      <c r="M8" s="442"/>
      <c r="N8" s="442"/>
      <c r="O8" s="442"/>
      <c r="P8" s="507"/>
    </row>
    <row r="9" spans="1:16" s="115" customFormat="1" ht="64.5" customHeight="1" thickBot="1">
      <c r="A9" s="499"/>
      <c r="B9" s="502"/>
      <c r="C9" s="504"/>
      <c r="D9" s="506"/>
      <c r="E9" s="509"/>
      <c r="F9" s="457"/>
      <c r="G9" s="457"/>
      <c r="H9" s="233" t="s">
        <v>119</v>
      </c>
      <c r="I9" s="233" t="s">
        <v>120</v>
      </c>
      <c r="J9" s="233" t="s">
        <v>121</v>
      </c>
      <c r="K9" s="233" t="s">
        <v>122</v>
      </c>
      <c r="L9" s="233" t="s">
        <v>123</v>
      </c>
      <c r="M9" s="233" t="s">
        <v>124</v>
      </c>
      <c r="N9" s="233" t="s">
        <v>125</v>
      </c>
      <c r="O9" s="231" t="s">
        <v>2</v>
      </c>
      <c r="P9" s="317" t="s">
        <v>216</v>
      </c>
    </row>
    <row r="10" spans="1:16" s="115" customFormat="1" ht="39.75" customHeight="1">
      <c r="A10" s="210">
        <v>1</v>
      </c>
      <c r="B10" s="339"/>
      <c r="C10" s="339"/>
      <c r="D10" s="339"/>
      <c r="E10" s="119" t="s">
        <v>135</v>
      </c>
      <c r="F10" s="120" t="s">
        <v>129</v>
      </c>
      <c r="G10" s="259">
        <v>43375</v>
      </c>
      <c r="H10" s="123"/>
      <c r="I10" s="123">
        <v>2</v>
      </c>
      <c r="J10" s="123"/>
      <c r="K10" s="306"/>
      <c r="L10" s="123">
        <v>2</v>
      </c>
      <c r="M10" s="123"/>
      <c r="N10" s="123"/>
      <c r="O10" s="123">
        <f>SUM(H10:N10)</f>
        <v>4</v>
      </c>
      <c r="P10" s="318" t="s">
        <v>217</v>
      </c>
    </row>
    <row r="11" spans="1:16" s="115" customFormat="1" ht="39.75" customHeight="1">
      <c r="A11" s="211">
        <v>2</v>
      </c>
      <c r="B11" s="332"/>
      <c r="C11" s="332"/>
      <c r="D11" s="332"/>
      <c r="E11" s="124" t="s">
        <v>143</v>
      </c>
      <c r="F11" s="125" t="s">
        <v>129</v>
      </c>
      <c r="G11" s="260">
        <v>43374</v>
      </c>
      <c r="H11" s="307">
        <v>2</v>
      </c>
      <c r="I11" s="307"/>
      <c r="J11" s="127">
        <v>2</v>
      </c>
      <c r="K11" s="127"/>
      <c r="L11" s="127"/>
      <c r="M11" s="127"/>
      <c r="N11" s="127"/>
      <c r="O11" s="127">
        <f aca="true" t="shared" si="0" ref="O11:O21">SUM(H11:N11)</f>
        <v>4</v>
      </c>
      <c r="P11" s="319" t="s">
        <v>218</v>
      </c>
    </row>
    <row r="12" spans="1:16" s="115" customFormat="1" ht="39.75" customHeight="1" thickBot="1">
      <c r="A12" s="212">
        <v>3</v>
      </c>
      <c r="B12" s="333"/>
      <c r="C12" s="333"/>
      <c r="D12" s="333"/>
      <c r="E12" s="128" t="s">
        <v>134</v>
      </c>
      <c r="F12" s="129" t="s">
        <v>129</v>
      </c>
      <c r="G12" s="261">
        <v>43376</v>
      </c>
      <c r="H12" s="308"/>
      <c r="I12" s="308"/>
      <c r="J12" s="132">
        <v>2</v>
      </c>
      <c r="K12" s="132"/>
      <c r="L12" s="132"/>
      <c r="M12" s="132"/>
      <c r="N12" s="132"/>
      <c r="O12" s="132">
        <f t="shared" si="0"/>
        <v>2</v>
      </c>
      <c r="P12" s="320" t="s">
        <v>219</v>
      </c>
    </row>
    <row r="13" spans="1:16" s="115" customFormat="1" ht="39.75" customHeight="1">
      <c r="A13" s="237">
        <v>4</v>
      </c>
      <c r="B13" s="334"/>
      <c r="C13" s="334"/>
      <c r="D13" s="334"/>
      <c r="E13" s="133" t="s">
        <v>201</v>
      </c>
      <c r="F13" s="300" t="s">
        <v>85</v>
      </c>
      <c r="G13" s="262">
        <v>43375</v>
      </c>
      <c r="H13" s="303"/>
      <c r="I13" s="303">
        <v>2</v>
      </c>
      <c r="J13" s="303"/>
      <c r="K13" s="303"/>
      <c r="L13" s="303"/>
      <c r="M13" s="303"/>
      <c r="N13" s="303"/>
      <c r="O13" s="134">
        <f t="shared" si="0"/>
        <v>2</v>
      </c>
      <c r="P13" s="321" t="s">
        <v>220</v>
      </c>
    </row>
    <row r="14" spans="1:16" s="115" customFormat="1" ht="39.75" customHeight="1">
      <c r="A14" s="235">
        <v>5</v>
      </c>
      <c r="B14" s="335"/>
      <c r="C14" s="335"/>
      <c r="D14" s="335"/>
      <c r="E14" s="135" t="s">
        <v>181</v>
      </c>
      <c r="F14" s="301" t="s">
        <v>85</v>
      </c>
      <c r="G14" s="263">
        <v>43376</v>
      </c>
      <c r="H14" s="304"/>
      <c r="I14" s="304"/>
      <c r="J14" s="304">
        <v>2</v>
      </c>
      <c r="K14" s="304"/>
      <c r="L14" s="304"/>
      <c r="M14" s="304"/>
      <c r="N14" s="304"/>
      <c r="O14" s="138">
        <f t="shared" si="0"/>
        <v>2</v>
      </c>
      <c r="P14" s="322" t="s">
        <v>220</v>
      </c>
    </row>
    <row r="15" spans="1:16" s="115" customFormat="1" ht="39.75" customHeight="1" thickBot="1">
      <c r="A15" s="236">
        <v>6</v>
      </c>
      <c r="B15" s="336"/>
      <c r="C15" s="336"/>
      <c r="D15" s="336"/>
      <c r="E15" s="139" t="s">
        <v>202</v>
      </c>
      <c r="F15" s="302" t="s">
        <v>85</v>
      </c>
      <c r="G15" s="264">
        <v>43375</v>
      </c>
      <c r="H15" s="305"/>
      <c r="I15" s="305">
        <v>2</v>
      </c>
      <c r="J15" s="305"/>
      <c r="K15" s="305"/>
      <c r="L15" s="305"/>
      <c r="M15" s="305"/>
      <c r="N15" s="305"/>
      <c r="O15" s="141">
        <f t="shared" si="0"/>
        <v>2</v>
      </c>
      <c r="P15" s="323" t="s">
        <v>220</v>
      </c>
    </row>
    <row r="16" spans="1:16" s="115" customFormat="1" ht="39.75" customHeight="1">
      <c r="A16" s="238">
        <v>7</v>
      </c>
      <c r="B16" s="238"/>
      <c r="C16" s="238"/>
      <c r="D16" s="238"/>
      <c r="E16" s="119" t="s">
        <v>203</v>
      </c>
      <c r="F16" s="297" t="s">
        <v>213</v>
      </c>
      <c r="G16" s="259">
        <v>43375</v>
      </c>
      <c r="H16" s="306"/>
      <c r="I16" s="306">
        <v>2</v>
      </c>
      <c r="J16" s="306"/>
      <c r="K16" s="306"/>
      <c r="L16" s="306"/>
      <c r="M16" s="306"/>
      <c r="N16" s="306"/>
      <c r="O16" s="123">
        <f t="shared" si="0"/>
        <v>2</v>
      </c>
      <c r="P16" s="324" t="s">
        <v>220</v>
      </c>
    </row>
    <row r="17" spans="1:16" s="115" customFormat="1" ht="39.75" customHeight="1" thickBot="1">
      <c r="A17" s="208">
        <v>8</v>
      </c>
      <c r="B17" s="337"/>
      <c r="C17" s="337"/>
      <c r="D17" s="337"/>
      <c r="E17" s="124" t="s">
        <v>204</v>
      </c>
      <c r="F17" s="298" t="s">
        <v>213</v>
      </c>
      <c r="G17" s="260">
        <v>43376</v>
      </c>
      <c r="H17" s="307"/>
      <c r="I17" s="307"/>
      <c r="J17" s="307">
        <v>2</v>
      </c>
      <c r="K17" s="307"/>
      <c r="L17" s="307"/>
      <c r="M17" s="307"/>
      <c r="N17" s="307"/>
      <c r="O17" s="127">
        <f t="shared" si="0"/>
        <v>2</v>
      </c>
      <c r="P17" s="325" t="s">
        <v>220</v>
      </c>
    </row>
    <row r="18" spans="1:16" s="115" customFormat="1" ht="39.75" customHeight="1" thickBot="1">
      <c r="A18" s="239">
        <v>9</v>
      </c>
      <c r="B18" s="338"/>
      <c r="C18" s="338"/>
      <c r="D18" s="338"/>
      <c r="E18" s="128" t="s">
        <v>136</v>
      </c>
      <c r="F18" s="299" t="s">
        <v>213</v>
      </c>
      <c r="G18" s="261">
        <v>43379</v>
      </c>
      <c r="H18" s="308"/>
      <c r="I18" s="308"/>
      <c r="J18" s="308"/>
      <c r="K18" s="308"/>
      <c r="L18" s="308"/>
      <c r="M18" s="308">
        <v>2</v>
      </c>
      <c r="N18" s="308">
        <v>2</v>
      </c>
      <c r="O18" s="132">
        <f t="shared" si="0"/>
        <v>4</v>
      </c>
      <c r="P18" s="326" t="s">
        <v>220</v>
      </c>
    </row>
    <row r="19" spans="1:16" s="115" customFormat="1" ht="39.75" customHeight="1">
      <c r="A19" s="237">
        <v>10</v>
      </c>
      <c r="B19" s="334"/>
      <c r="C19" s="334"/>
      <c r="D19" s="334"/>
      <c r="E19" s="133" t="s">
        <v>189</v>
      </c>
      <c r="F19" s="300" t="s">
        <v>212</v>
      </c>
      <c r="G19" s="262">
        <v>43376</v>
      </c>
      <c r="H19" s="303"/>
      <c r="I19" s="303"/>
      <c r="J19" s="303">
        <v>2</v>
      </c>
      <c r="K19" s="303"/>
      <c r="L19" s="303"/>
      <c r="M19" s="303"/>
      <c r="N19" s="303"/>
      <c r="O19" s="134">
        <f t="shared" si="0"/>
        <v>2</v>
      </c>
      <c r="P19" s="321" t="s">
        <v>220</v>
      </c>
    </row>
    <row r="20" spans="1:16" s="115" customFormat="1" ht="39.75" customHeight="1">
      <c r="A20" s="235">
        <v>11</v>
      </c>
      <c r="B20" s="335"/>
      <c r="C20" s="335"/>
      <c r="D20" s="335"/>
      <c r="E20" s="135" t="s">
        <v>205</v>
      </c>
      <c r="F20" s="301" t="s">
        <v>212</v>
      </c>
      <c r="G20" s="263">
        <v>43377</v>
      </c>
      <c r="H20" s="304"/>
      <c r="I20" s="304"/>
      <c r="J20" s="304"/>
      <c r="K20" s="304">
        <v>2</v>
      </c>
      <c r="L20" s="304"/>
      <c r="M20" s="304"/>
      <c r="N20" s="304"/>
      <c r="O20" s="138">
        <f t="shared" si="0"/>
        <v>2</v>
      </c>
      <c r="P20" s="322" t="s">
        <v>220</v>
      </c>
    </row>
    <row r="21" spans="1:16" s="115" customFormat="1" ht="39.75" customHeight="1" thickBot="1">
      <c r="A21" s="236">
        <v>12</v>
      </c>
      <c r="B21" s="336"/>
      <c r="C21" s="336"/>
      <c r="D21" s="336"/>
      <c r="E21" s="139" t="s">
        <v>206</v>
      </c>
      <c r="F21" s="302" t="s">
        <v>212</v>
      </c>
      <c r="G21" s="264">
        <v>43380</v>
      </c>
      <c r="H21" s="305"/>
      <c r="I21" s="305"/>
      <c r="J21" s="305"/>
      <c r="K21" s="305"/>
      <c r="L21" s="305"/>
      <c r="M21" s="305"/>
      <c r="N21" s="305">
        <v>2</v>
      </c>
      <c r="O21" s="141">
        <f t="shared" si="0"/>
        <v>2</v>
      </c>
      <c r="P21" s="323" t="s">
        <v>220</v>
      </c>
    </row>
    <row r="22" spans="1:16" s="115" customFormat="1" ht="59.25" customHeight="1">
      <c r="A22" s="500" t="s">
        <v>225</v>
      </c>
      <c r="B22" s="500"/>
      <c r="C22" s="500"/>
      <c r="D22" s="500"/>
      <c r="E22" s="500"/>
      <c r="F22" s="500"/>
      <c r="G22" s="500"/>
      <c r="H22" s="500"/>
      <c r="I22" s="500"/>
      <c r="J22" s="500"/>
      <c r="K22" s="500"/>
      <c r="L22" s="500"/>
      <c r="M22" s="500"/>
      <c r="N22" s="500"/>
      <c r="O22" s="500"/>
      <c r="P22" s="500"/>
    </row>
    <row r="23" spans="1:16" s="115" customFormat="1" ht="30" customHeight="1">
      <c r="A23" s="328"/>
      <c r="B23" s="328"/>
      <c r="C23" s="328"/>
      <c r="D23" s="328"/>
      <c r="E23" s="313"/>
      <c r="F23" s="313"/>
      <c r="G23" s="314"/>
      <c r="H23" s="315"/>
      <c r="I23" s="315"/>
      <c r="J23" s="315"/>
      <c r="K23" s="315"/>
      <c r="L23" s="315"/>
      <c r="M23" s="315"/>
      <c r="N23" s="315"/>
      <c r="O23" s="316"/>
      <c r="P23" s="327" t="s">
        <v>215</v>
      </c>
    </row>
    <row r="24" spans="1:16" s="115" customFormat="1" ht="30" customHeight="1">
      <c r="A24" s="328"/>
      <c r="B24" s="328"/>
      <c r="C24" s="328"/>
      <c r="D24" s="328"/>
      <c r="E24" s="313"/>
      <c r="F24" s="313"/>
      <c r="G24" s="314"/>
      <c r="H24" s="315"/>
      <c r="I24" s="315"/>
      <c r="J24" s="315"/>
      <c r="K24" s="315"/>
      <c r="L24" s="315"/>
      <c r="M24" s="315"/>
      <c r="N24" s="315"/>
      <c r="O24" s="316"/>
      <c r="P24" s="327"/>
    </row>
    <row r="25" spans="1:16" ht="15.75">
      <c r="A25" s="295"/>
      <c r="B25" s="330"/>
      <c r="C25" s="330"/>
      <c r="D25" s="330"/>
      <c r="E25" s="153"/>
      <c r="F25" s="153"/>
      <c r="G25" s="153"/>
      <c r="H25" s="154"/>
      <c r="I25" s="155"/>
      <c r="J25" s="155"/>
      <c r="K25" s="295"/>
      <c r="L25" s="295"/>
      <c r="M25" s="295"/>
      <c r="N25" s="295"/>
      <c r="O25" s="295"/>
      <c r="P25" s="295" t="str">
        <f>'KURS MERKEZİ BİLGİLERİ'!B2</f>
        <v>Adı SOYADI</v>
      </c>
    </row>
    <row r="26" spans="1:16" ht="15.75">
      <c r="A26" s="295"/>
      <c r="B26" s="330"/>
      <c r="C26" s="330"/>
      <c r="D26" s="330"/>
      <c r="E26" s="153"/>
      <c r="F26" s="153"/>
      <c r="G26" s="153"/>
      <c r="H26" s="154"/>
      <c r="I26" s="155"/>
      <c r="J26" s="155"/>
      <c r="K26" s="295"/>
      <c r="L26" s="295"/>
      <c r="M26" s="295"/>
      <c r="N26" s="295"/>
      <c r="O26" s="295"/>
      <c r="P26" s="295" t="s">
        <v>150</v>
      </c>
    </row>
    <row r="27" ht="31.5" customHeight="1"/>
    <row r="28" ht="15" customHeight="1"/>
    <row r="29" ht="12.75" customHeight="1"/>
    <row r="30" ht="22.5" customHeight="1"/>
    <row r="31" spans="8:11" ht="15.75">
      <c r="H31" s="163"/>
      <c r="I31" s="163"/>
      <c r="J31" s="295"/>
      <c r="K31" s="295"/>
    </row>
    <row r="32" spans="8:11" ht="15.75">
      <c r="H32" s="295"/>
      <c r="I32" s="295"/>
      <c r="J32" s="165"/>
      <c r="K32" s="165"/>
    </row>
    <row r="33" spans="8:11" ht="15.75">
      <c r="H33" s="153"/>
      <c r="I33" s="153"/>
      <c r="J33" s="153"/>
      <c r="K33" s="153"/>
    </row>
    <row r="34" spans="8:12" ht="15.75">
      <c r="H34" s="390"/>
      <c r="I34" s="390"/>
      <c r="J34" s="390"/>
      <c r="K34" s="153"/>
      <c r="L34" s="155"/>
    </row>
    <row r="35" spans="8:12" ht="15.75">
      <c r="H35" s="391"/>
      <c r="I35" s="391"/>
      <c r="J35" s="391"/>
      <c r="K35" s="391"/>
      <c r="L35" s="155"/>
    </row>
    <row r="36" spans="1:16" ht="15.75">
      <c r="A36" s="392"/>
      <c r="B36" s="392"/>
      <c r="C36" s="392"/>
      <c r="D36" s="392"/>
      <c r="E36" s="392"/>
      <c r="F36" s="392"/>
      <c r="G36" s="392"/>
      <c r="H36" s="392"/>
      <c r="I36" s="392"/>
      <c r="J36" s="392"/>
      <c r="K36" s="392"/>
      <c r="L36" s="392"/>
      <c r="M36" s="392"/>
      <c r="N36" s="392"/>
      <c r="O36" s="392"/>
      <c r="P36" s="392"/>
    </row>
    <row r="37" ht="15.75"/>
    <row r="38" ht="15.75"/>
    <row r="39" ht="15.75"/>
    <row r="40" ht="15.75"/>
    <row r="41" ht="15.75"/>
    <row r="42" ht="15.75"/>
    <row r="43" ht="15.75"/>
    <row r="44" ht="15.75"/>
    <row r="45" ht="15.75"/>
    <row r="46" ht="15.75"/>
    <row r="47" ht="15.75" hidden="1"/>
    <row r="48" ht="15.75" hidden="1"/>
    <row r="49" ht="15.75" hidden="1"/>
    <row r="50" ht="15.75" hidden="1"/>
    <row r="51" ht="15.75" hidden="1"/>
    <row r="52" ht="15.75" hidden="1"/>
    <row r="53" ht="15.75" hidden="1"/>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sheetData>
  <sheetProtection/>
  <mergeCells count="18">
    <mergeCell ref="A36:P36"/>
    <mergeCell ref="A8:A9"/>
    <mergeCell ref="A22:P22"/>
    <mergeCell ref="H34:J34"/>
    <mergeCell ref="H35:K35"/>
    <mergeCell ref="B8:B9"/>
    <mergeCell ref="C8:C9"/>
    <mergeCell ref="D8:D9"/>
    <mergeCell ref="H8:P8"/>
    <mergeCell ref="E8:E9"/>
    <mergeCell ref="F8:F9"/>
    <mergeCell ref="G8:G9"/>
    <mergeCell ref="A1:P1"/>
    <mergeCell ref="A2:P2"/>
    <mergeCell ref="A3:P3"/>
    <mergeCell ref="A6:P6"/>
    <mergeCell ref="E7:P7"/>
    <mergeCell ref="A7:D7"/>
  </mergeCells>
  <printOptions horizontalCentered="1"/>
  <pageMargins left="0.15748031496062992" right="0" top="0.5905511811023623" bottom="0" header="0" footer="0"/>
  <pageSetup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tabColor rgb="FF7030A0"/>
  </sheetPr>
  <dimension ref="B1:E49"/>
  <sheetViews>
    <sheetView zoomScalePageLayoutView="0" workbookViewId="0" topLeftCell="A1">
      <selection activeCell="A1" sqref="A1"/>
    </sheetView>
  </sheetViews>
  <sheetFormatPr defaultColWidth="9.140625" defaultRowHeight="15"/>
  <cols>
    <col min="1" max="1" width="5.7109375" style="0" customWidth="1"/>
    <col min="2" max="2" width="35.28125" style="0" customWidth="1"/>
    <col min="3" max="3" width="27.140625" style="0" customWidth="1"/>
  </cols>
  <sheetData>
    <row r="1" spans="2:5" ht="15.75">
      <c r="B1" s="551" t="s">
        <v>83</v>
      </c>
      <c r="C1" s="551"/>
      <c r="D1" s="551"/>
      <c r="E1" s="551"/>
    </row>
    <row r="2" spans="2:5" ht="15.75">
      <c r="B2" s="551" t="s">
        <v>99</v>
      </c>
      <c r="C2" s="551"/>
      <c r="D2" s="551"/>
      <c r="E2" s="551"/>
    </row>
    <row r="3" spans="2:5" ht="15.75">
      <c r="B3" s="551" t="s">
        <v>227</v>
      </c>
      <c r="C3" s="551"/>
      <c r="D3" s="551"/>
      <c r="E3" s="551"/>
    </row>
    <row r="4" spans="2:5" ht="15.75">
      <c r="B4" s="552"/>
      <c r="C4" s="552"/>
      <c r="D4" s="2"/>
      <c r="E4" s="2"/>
    </row>
    <row r="5" spans="2:5" ht="15.75">
      <c r="B5" s="553" t="s">
        <v>228</v>
      </c>
      <c r="C5" s="553"/>
      <c r="D5" s="553"/>
      <c r="E5" s="553"/>
    </row>
    <row r="6" spans="2:5" ht="16.5" thickBot="1">
      <c r="B6" s="340"/>
      <c r="C6" s="340"/>
      <c r="D6" s="340"/>
      <c r="E6" s="340"/>
    </row>
    <row r="7" spans="2:5" ht="15.75">
      <c r="B7" s="341" t="s">
        <v>229</v>
      </c>
      <c r="C7" s="554"/>
      <c r="D7" s="555"/>
      <c r="E7" s="556"/>
    </row>
    <row r="8" spans="2:5" ht="15.75">
      <c r="B8" s="342" t="s">
        <v>230</v>
      </c>
      <c r="C8" s="545"/>
      <c r="D8" s="546"/>
      <c r="E8" s="547"/>
    </row>
    <row r="9" spans="2:5" ht="15.75">
      <c r="B9" s="342" t="s">
        <v>231</v>
      </c>
      <c r="C9" s="545"/>
      <c r="D9" s="546"/>
      <c r="E9" s="547"/>
    </row>
    <row r="10" spans="2:5" ht="15.75">
      <c r="B10" s="342" t="s">
        <v>232</v>
      </c>
      <c r="C10" s="545"/>
      <c r="D10" s="546"/>
      <c r="E10" s="547"/>
    </row>
    <row r="11" spans="2:5" ht="15.75">
      <c r="B11" s="342" t="s">
        <v>233</v>
      </c>
      <c r="C11" s="545"/>
      <c r="D11" s="546"/>
      <c r="E11" s="547"/>
    </row>
    <row r="12" spans="2:5" ht="15.75">
      <c r="B12" s="342" t="s">
        <v>234</v>
      </c>
      <c r="C12" s="545"/>
      <c r="D12" s="546"/>
      <c r="E12" s="547"/>
    </row>
    <row r="13" spans="2:5" ht="16.5" thickBot="1">
      <c r="B13" s="343" t="s">
        <v>235</v>
      </c>
      <c r="C13" s="548"/>
      <c r="D13" s="549"/>
      <c r="E13" s="550"/>
    </row>
    <row r="14" spans="2:5" ht="16.5" thickBot="1">
      <c r="B14" s="2"/>
      <c r="C14" s="2"/>
      <c r="D14" s="2"/>
      <c r="E14" s="2"/>
    </row>
    <row r="15" spans="2:5" ht="15.75">
      <c r="B15" s="541" t="s">
        <v>236</v>
      </c>
      <c r="C15" s="542"/>
      <c r="D15" s="344" t="s">
        <v>237</v>
      </c>
      <c r="E15" s="345" t="s">
        <v>238</v>
      </c>
    </row>
    <row r="16" spans="2:5" ht="15.75">
      <c r="B16" s="543" t="s">
        <v>239</v>
      </c>
      <c r="C16" s="544"/>
      <c r="D16" s="346"/>
      <c r="E16" s="347"/>
    </row>
    <row r="17" spans="2:5" ht="15.75">
      <c r="B17" s="543" t="s">
        <v>240</v>
      </c>
      <c r="C17" s="544"/>
      <c r="D17" s="346"/>
      <c r="E17" s="347"/>
    </row>
    <row r="18" spans="2:5" ht="15.75">
      <c r="B18" s="543" t="s">
        <v>241</v>
      </c>
      <c r="C18" s="544"/>
      <c r="D18" s="346"/>
      <c r="E18" s="347"/>
    </row>
    <row r="19" spans="2:5" ht="15.75">
      <c r="B19" s="543" t="s">
        <v>242</v>
      </c>
      <c r="C19" s="544"/>
      <c r="D19" s="346"/>
      <c r="E19" s="347"/>
    </row>
    <row r="20" spans="2:5" ht="15.75">
      <c r="B20" s="543" t="s">
        <v>243</v>
      </c>
      <c r="C20" s="544"/>
      <c r="D20" s="346"/>
      <c r="E20" s="347"/>
    </row>
    <row r="21" spans="2:5" ht="16.5" thickBot="1">
      <c r="B21" s="533" t="s">
        <v>244</v>
      </c>
      <c r="C21" s="534"/>
      <c r="D21" s="348"/>
      <c r="E21" s="349"/>
    </row>
    <row r="22" spans="2:5" ht="16.5" thickBot="1">
      <c r="B22" s="514"/>
      <c r="C22" s="514"/>
      <c r="D22" s="2"/>
      <c r="E22" s="2"/>
    </row>
    <row r="23" spans="2:5" ht="15.75">
      <c r="B23" s="535" t="s">
        <v>245</v>
      </c>
      <c r="C23" s="536"/>
      <c r="D23" s="536"/>
      <c r="E23" s="537"/>
    </row>
    <row r="24" spans="2:5" ht="15.75">
      <c r="B24" s="538"/>
      <c r="C24" s="539"/>
      <c r="D24" s="539"/>
      <c r="E24" s="540"/>
    </row>
    <row r="25" spans="2:5" ht="15.75">
      <c r="B25" s="517"/>
      <c r="C25" s="518"/>
      <c r="D25" s="518"/>
      <c r="E25" s="519"/>
    </row>
    <row r="26" spans="2:5" ht="15.75">
      <c r="B26" s="520"/>
      <c r="C26" s="521"/>
      <c r="D26" s="521"/>
      <c r="E26" s="522"/>
    </row>
    <row r="27" spans="2:5" ht="15.75">
      <c r="B27" s="517"/>
      <c r="C27" s="518"/>
      <c r="D27" s="518"/>
      <c r="E27" s="519"/>
    </row>
    <row r="28" spans="2:5" ht="15.75">
      <c r="B28" s="520"/>
      <c r="C28" s="521"/>
      <c r="D28" s="521"/>
      <c r="E28" s="522"/>
    </row>
    <row r="29" spans="2:5" ht="15.75">
      <c r="B29" s="523"/>
      <c r="C29" s="524"/>
      <c r="D29" s="524"/>
      <c r="E29" s="525"/>
    </row>
    <row r="30" spans="2:5" ht="15.75">
      <c r="B30" s="523"/>
      <c r="C30" s="524"/>
      <c r="D30" s="524"/>
      <c r="E30" s="525"/>
    </row>
    <row r="31" spans="2:5" ht="16.5" thickBot="1">
      <c r="B31" s="526"/>
      <c r="C31" s="527"/>
      <c r="D31" s="527"/>
      <c r="E31" s="528"/>
    </row>
    <row r="32" spans="2:5" ht="15.75">
      <c r="B32" s="350"/>
      <c r="C32" s="350"/>
      <c r="D32" s="2"/>
      <c r="E32" s="2"/>
    </row>
    <row r="33" spans="2:5" ht="16.5" thickBot="1">
      <c r="B33" s="351" t="s">
        <v>246</v>
      </c>
      <c r="C33" s="350"/>
      <c r="D33" s="2"/>
      <c r="E33" s="2"/>
    </row>
    <row r="34" spans="2:5" ht="15.75">
      <c r="B34" s="529" t="s">
        <v>247</v>
      </c>
      <c r="C34" s="530"/>
      <c r="D34" s="531"/>
      <c r="E34" s="532"/>
    </row>
    <row r="35" spans="2:5" ht="16.5" thickBot="1">
      <c r="B35" s="510" t="s">
        <v>248</v>
      </c>
      <c r="C35" s="511"/>
      <c r="D35" s="512"/>
      <c r="E35" s="513"/>
    </row>
    <row r="36" spans="2:5" ht="15.75">
      <c r="B36" s="352"/>
      <c r="C36" s="352"/>
      <c r="D36" s="350"/>
      <c r="E36" s="350"/>
    </row>
    <row r="37" spans="2:5" ht="15.75">
      <c r="B37" s="352"/>
      <c r="C37" s="514" t="s">
        <v>249</v>
      </c>
      <c r="D37" s="514"/>
      <c r="E37" s="514"/>
    </row>
    <row r="38" spans="2:5" ht="15.75">
      <c r="B38" s="352"/>
      <c r="C38" s="352"/>
      <c r="D38" s="352"/>
      <c r="E38" s="352"/>
    </row>
    <row r="39" spans="2:5" ht="15.75">
      <c r="B39" s="2"/>
      <c r="C39" s="515" t="s">
        <v>127</v>
      </c>
      <c r="D39" s="515"/>
      <c r="E39" s="515"/>
    </row>
    <row r="40" spans="2:5" ht="15.75">
      <c r="B40" s="2"/>
      <c r="C40" s="515" t="s">
        <v>250</v>
      </c>
      <c r="D40" s="515"/>
      <c r="E40" s="515"/>
    </row>
    <row r="41" spans="2:5" ht="15.75">
      <c r="B41" s="2"/>
      <c r="C41" s="2"/>
      <c r="D41" s="2"/>
      <c r="E41" s="2"/>
    </row>
    <row r="42" spans="2:5" ht="15.75">
      <c r="B42" s="2"/>
      <c r="C42" s="2"/>
      <c r="D42" s="2"/>
      <c r="E42" s="2"/>
    </row>
    <row r="43" spans="2:5" ht="15.75">
      <c r="B43" s="516" t="s">
        <v>251</v>
      </c>
      <c r="C43" s="516"/>
      <c r="D43" s="516"/>
      <c r="E43" s="516"/>
    </row>
    <row r="44" spans="2:5" ht="15.75">
      <c r="B44" s="2"/>
      <c r="C44" s="2"/>
      <c r="D44" s="2"/>
      <c r="E44" s="2"/>
    </row>
    <row r="45" spans="2:5" ht="15.75">
      <c r="B45" s="2"/>
      <c r="C45" s="2"/>
      <c r="D45" s="2"/>
      <c r="E45" s="2"/>
    </row>
    <row r="46" spans="2:5" ht="15.75">
      <c r="B46" s="2"/>
      <c r="C46" s="2"/>
      <c r="D46" s="2"/>
      <c r="E46" s="2"/>
    </row>
    <row r="47" spans="2:5" ht="15.75">
      <c r="B47" s="2"/>
      <c r="C47" s="2"/>
      <c r="D47" s="2"/>
      <c r="E47" s="2"/>
    </row>
    <row r="48" spans="2:5" ht="15.75">
      <c r="B48" s="2"/>
      <c r="C48" s="2"/>
      <c r="D48" s="2"/>
      <c r="E48" s="2"/>
    </row>
    <row r="49" spans="2:5" ht="15.75">
      <c r="B49" s="2"/>
      <c r="C49" s="2"/>
      <c r="D49" s="2"/>
      <c r="E49" s="2"/>
    </row>
  </sheetData>
  <sheetProtection/>
  <mergeCells count="37">
    <mergeCell ref="B1:E1"/>
    <mergeCell ref="B2:E2"/>
    <mergeCell ref="B3:E3"/>
    <mergeCell ref="B4:C4"/>
    <mergeCell ref="B5:E5"/>
    <mergeCell ref="C7:E7"/>
    <mergeCell ref="C8:E8"/>
    <mergeCell ref="C9:E9"/>
    <mergeCell ref="C10:E10"/>
    <mergeCell ref="C11:E11"/>
    <mergeCell ref="C12:E12"/>
    <mergeCell ref="C13:E13"/>
    <mergeCell ref="B15:C15"/>
    <mergeCell ref="B16:C16"/>
    <mergeCell ref="B17:C17"/>
    <mergeCell ref="B18:C18"/>
    <mergeCell ref="B19:C19"/>
    <mergeCell ref="B20:C20"/>
    <mergeCell ref="B21:C21"/>
    <mergeCell ref="B22:C22"/>
    <mergeCell ref="B23:E23"/>
    <mergeCell ref="B24:E24"/>
    <mergeCell ref="B25:E25"/>
    <mergeCell ref="B26:E26"/>
    <mergeCell ref="B27:E27"/>
    <mergeCell ref="B28:E28"/>
    <mergeCell ref="B29:E29"/>
    <mergeCell ref="B30:E30"/>
    <mergeCell ref="B31:E31"/>
    <mergeCell ref="B34:C34"/>
    <mergeCell ref="D34:E34"/>
    <mergeCell ref="B35:C35"/>
    <mergeCell ref="D35:E35"/>
    <mergeCell ref="C37:E37"/>
    <mergeCell ref="C39:E39"/>
    <mergeCell ref="C40:E40"/>
    <mergeCell ref="B43:E4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2060"/>
  </sheetPr>
  <dimension ref="A1:AL36"/>
  <sheetViews>
    <sheetView zoomScalePageLayoutView="0" workbookViewId="0" topLeftCell="A1">
      <selection activeCell="AL1" sqref="AL1"/>
    </sheetView>
  </sheetViews>
  <sheetFormatPr defaultColWidth="9.140625" defaultRowHeight="15"/>
  <cols>
    <col min="1" max="1" width="4.421875" style="1" bestFit="1" customWidth="1"/>
    <col min="2" max="2" width="16.7109375" style="1" customWidth="1"/>
    <col min="3" max="3" width="11.7109375" style="1" bestFit="1" customWidth="1"/>
    <col min="4" max="34" width="2.7109375" style="1" customWidth="1"/>
    <col min="35" max="36" width="6.8515625" style="1" bestFit="1" customWidth="1"/>
    <col min="37" max="37" width="10.8515625" style="1" customWidth="1"/>
    <col min="38" max="16384" width="9.140625" style="1" customWidth="1"/>
  </cols>
  <sheetData>
    <row r="1" spans="1:38" ht="15.75">
      <c r="A1" s="559" t="s">
        <v>31</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1"/>
      <c r="AL1" s="46" t="s">
        <v>63</v>
      </c>
    </row>
    <row r="2" spans="1:37" ht="15">
      <c r="A2" s="562" t="s">
        <v>40</v>
      </c>
      <c r="B2" s="563"/>
      <c r="C2" s="563"/>
      <c r="D2" s="563" t="str">
        <f>'KURS MERKEZİ BİLGİLERİ'!B1</f>
        <v>............................. AİHL</v>
      </c>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4"/>
    </row>
    <row r="3" spans="1:37" ht="15">
      <c r="A3" s="562" t="s">
        <v>60</v>
      </c>
      <c r="B3" s="563"/>
      <c r="C3" s="563"/>
      <c r="D3" s="563" t="str">
        <f>'KURS MERKEZİ BİLGİLERİ'!B5</f>
        <v>12/A</v>
      </c>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4"/>
    </row>
    <row r="4" spans="1:37" ht="15.75" thickBot="1">
      <c r="A4" s="567" t="s">
        <v>61</v>
      </c>
      <c r="B4" s="565"/>
      <c r="C4" s="565"/>
      <c r="D4" s="565" t="str">
        <f>'KURS MERKEZİ BİLGİLERİ'!B4</f>
        <v>FİZİK</v>
      </c>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6"/>
    </row>
    <row r="5" spans="1:37" ht="15.75">
      <c r="A5" s="568" t="s">
        <v>0</v>
      </c>
      <c r="B5" s="569"/>
      <c r="C5" s="569"/>
      <c r="D5" s="570" t="s">
        <v>1</v>
      </c>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83" t="s">
        <v>2</v>
      </c>
      <c r="AJ5" s="583"/>
      <c r="AK5" s="557" t="s">
        <v>200</v>
      </c>
    </row>
    <row r="6" spans="1:37" ht="48.75" customHeight="1" thickBot="1">
      <c r="A6" s="17" t="s">
        <v>3</v>
      </c>
      <c r="B6" s="18" t="s">
        <v>4</v>
      </c>
      <c r="C6" s="18" t="s">
        <v>5</v>
      </c>
      <c r="D6" s="19">
        <v>1</v>
      </c>
      <c r="E6" s="19">
        <v>2</v>
      </c>
      <c r="F6" s="19">
        <v>3</v>
      </c>
      <c r="G6" s="19">
        <v>4</v>
      </c>
      <c r="H6" s="19">
        <v>5</v>
      </c>
      <c r="I6" s="19">
        <v>6</v>
      </c>
      <c r="J6" s="19">
        <v>7</v>
      </c>
      <c r="K6" s="19">
        <v>8</v>
      </c>
      <c r="L6" s="19">
        <v>9</v>
      </c>
      <c r="M6" s="19">
        <v>10</v>
      </c>
      <c r="N6" s="19">
        <v>11</v>
      </c>
      <c r="O6" s="19">
        <v>12</v>
      </c>
      <c r="P6" s="19">
        <v>13</v>
      </c>
      <c r="Q6" s="19">
        <v>14</v>
      </c>
      <c r="R6" s="19">
        <v>15</v>
      </c>
      <c r="S6" s="19">
        <v>16</v>
      </c>
      <c r="T6" s="19">
        <v>17</v>
      </c>
      <c r="U6" s="19">
        <v>18</v>
      </c>
      <c r="V6" s="19">
        <v>19</v>
      </c>
      <c r="W6" s="19">
        <v>20</v>
      </c>
      <c r="X6" s="19">
        <v>21</v>
      </c>
      <c r="Y6" s="19">
        <v>22</v>
      </c>
      <c r="Z6" s="19">
        <v>23</v>
      </c>
      <c r="AA6" s="19">
        <v>24</v>
      </c>
      <c r="AB6" s="19">
        <v>25</v>
      </c>
      <c r="AC6" s="19">
        <v>26</v>
      </c>
      <c r="AD6" s="19">
        <v>27</v>
      </c>
      <c r="AE6" s="19">
        <v>28</v>
      </c>
      <c r="AF6" s="19">
        <v>29</v>
      </c>
      <c r="AG6" s="19">
        <v>30</v>
      </c>
      <c r="AH6" s="19">
        <v>31</v>
      </c>
      <c r="AI6" s="20" t="s">
        <v>34</v>
      </c>
      <c r="AJ6" s="278" t="s">
        <v>33</v>
      </c>
      <c r="AK6" s="558"/>
    </row>
    <row r="7" spans="1:37" ht="12" customHeight="1">
      <c r="A7" s="66">
        <v>1</v>
      </c>
      <c r="B7" s="69" t="s">
        <v>6</v>
      </c>
      <c r="C7" s="69" t="s">
        <v>161</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10">
        <f>SUM(D7:AH7)</f>
        <v>0</v>
      </c>
      <c r="AJ7" s="72"/>
      <c r="AK7" s="11"/>
    </row>
    <row r="8" spans="1:37" ht="12" customHeight="1">
      <c r="A8" s="67">
        <v>2</v>
      </c>
      <c r="B8" s="70" t="s">
        <v>7</v>
      </c>
      <c r="C8" s="70" t="s">
        <v>162</v>
      </c>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3">
        <f aca="true" t="shared" si="0" ref="AI8:AI31">SUM(D8:AH8)</f>
        <v>0</v>
      </c>
      <c r="AJ8" s="73"/>
      <c r="AK8" s="4"/>
    </row>
    <row r="9" spans="1:37" ht="12" customHeight="1">
      <c r="A9" s="67">
        <v>3</v>
      </c>
      <c r="B9" s="70" t="s">
        <v>8</v>
      </c>
      <c r="C9" s="70" t="s">
        <v>163</v>
      </c>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3">
        <f t="shared" si="0"/>
        <v>0</v>
      </c>
      <c r="AJ9" s="73"/>
      <c r="AK9" s="4"/>
    </row>
    <row r="10" spans="1:37" ht="12" customHeight="1">
      <c r="A10" s="67">
        <v>4</v>
      </c>
      <c r="B10" s="70" t="s">
        <v>9</v>
      </c>
      <c r="C10" s="70" t="s">
        <v>161</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3">
        <f t="shared" si="0"/>
        <v>0</v>
      </c>
      <c r="AJ10" s="73"/>
      <c r="AK10" s="4"/>
    </row>
    <row r="11" spans="1:37" ht="12" customHeight="1">
      <c r="A11" s="67">
        <v>5</v>
      </c>
      <c r="B11" s="70" t="s">
        <v>10</v>
      </c>
      <c r="C11" s="70" t="s">
        <v>162</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3">
        <f t="shared" si="0"/>
        <v>0</v>
      </c>
      <c r="AJ11" s="73"/>
      <c r="AK11" s="4"/>
    </row>
    <row r="12" spans="1:37" ht="12" customHeight="1">
      <c r="A12" s="67">
        <v>6</v>
      </c>
      <c r="B12" s="70" t="s">
        <v>11</v>
      </c>
      <c r="C12" s="70" t="s">
        <v>163</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3">
        <f t="shared" si="0"/>
        <v>0</v>
      </c>
      <c r="AJ12" s="73"/>
      <c r="AK12" s="4"/>
    </row>
    <row r="13" spans="1:37" ht="12" customHeight="1">
      <c r="A13" s="67">
        <v>7</v>
      </c>
      <c r="B13" s="70" t="s">
        <v>12</v>
      </c>
      <c r="C13" s="70" t="s">
        <v>161</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3">
        <f t="shared" si="0"/>
        <v>0</v>
      </c>
      <c r="AJ13" s="73"/>
      <c r="AK13" s="4"/>
    </row>
    <row r="14" spans="1:37" ht="12" customHeight="1">
      <c r="A14" s="67">
        <v>8</v>
      </c>
      <c r="B14" s="70" t="s">
        <v>13</v>
      </c>
      <c r="C14" s="70" t="s">
        <v>162</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3">
        <f t="shared" si="0"/>
        <v>0</v>
      </c>
      <c r="AJ14" s="73"/>
      <c r="AK14" s="4"/>
    </row>
    <row r="15" spans="1:37" ht="12" customHeight="1">
      <c r="A15" s="67">
        <v>9</v>
      </c>
      <c r="B15" s="70" t="s">
        <v>14</v>
      </c>
      <c r="C15" s="70" t="s">
        <v>163</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3">
        <f t="shared" si="0"/>
        <v>0</v>
      </c>
      <c r="AJ15" s="73"/>
      <c r="AK15" s="4"/>
    </row>
    <row r="16" spans="1:37" ht="12" customHeight="1">
      <c r="A16" s="67">
        <v>10</v>
      </c>
      <c r="B16" s="70" t="s">
        <v>15</v>
      </c>
      <c r="C16" s="70" t="s">
        <v>161</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3">
        <f t="shared" si="0"/>
        <v>0</v>
      </c>
      <c r="AJ16" s="73"/>
      <c r="AK16" s="4"/>
    </row>
    <row r="17" spans="1:37" ht="12" customHeight="1">
      <c r="A17" s="67">
        <v>11</v>
      </c>
      <c r="B17" s="70" t="s">
        <v>16</v>
      </c>
      <c r="C17" s="70" t="s">
        <v>162</v>
      </c>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3">
        <f t="shared" si="0"/>
        <v>0</v>
      </c>
      <c r="AJ17" s="73"/>
      <c r="AK17" s="4"/>
    </row>
    <row r="18" spans="1:37" ht="12" customHeight="1">
      <c r="A18" s="67">
        <v>12</v>
      </c>
      <c r="B18" s="70" t="s">
        <v>17</v>
      </c>
      <c r="C18" s="70" t="s">
        <v>163</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3">
        <f t="shared" si="0"/>
        <v>0</v>
      </c>
      <c r="AJ18" s="73"/>
      <c r="AK18" s="4"/>
    </row>
    <row r="19" spans="1:37" ht="12" customHeight="1">
      <c r="A19" s="67">
        <v>13</v>
      </c>
      <c r="B19" s="70" t="s">
        <v>18</v>
      </c>
      <c r="C19" s="70" t="s">
        <v>161</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3">
        <f t="shared" si="0"/>
        <v>0</v>
      </c>
      <c r="AJ19" s="73"/>
      <c r="AK19" s="4"/>
    </row>
    <row r="20" spans="1:37" ht="12" customHeight="1">
      <c r="A20" s="67">
        <v>14</v>
      </c>
      <c r="B20" s="70" t="s">
        <v>19</v>
      </c>
      <c r="C20" s="70" t="s">
        <v>162</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3">
        <f t="shared" si="0"/>
        <v>0</v>
      </c>
      <c r="AJ20" s="73"/>
      <c r="AK20" s="4"/>
    </row>
    <row r="21" spans="1:37" ht="12" customHeight="1">
      <c r="A21" s="67">
        <v>15</v>
      </c>
      <c r="B21" s="70" t="s">
        <v>20</v>
      </c>
      <c r="C21" s="70" t="s">
        <v>163</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3">
        <f t="shared" si="0"/>
        <v>0</v>
      </c>
      <c r="AJ21" s="73"/>
      <c r="AK21" s="4"/>
    </row>
    <row r="22" spans="1:37" ht="12" customHeight="1">
      <c r="A22" s="67">
        <v>16</v>
      </c>
      <c r="B22" s="70" t="s">
        <v>21</v>
      </c>
      <c r="C22" s="70" t="s">
        <v>161</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3">
        <f t="shared" si="0"/>
        <v>0</v>
      </c>
      <c r="AJ22" s="73"/>
      <c r="AK22" s="4"/>
    </row>
    <row r="23" spans="1:37" ht="12" customHeight="1">
      <c r="A23" s="67">
        <v>17</v>
      </c>
      <c r="B23" s="70" t="s">
        <v>22</v>
      </c>
      <c r="C23" s="70" t="s">
        <v>162</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3">
        <f t="shared" si="0"/>
        <v>0</v>
      </c>
      <c r="AJ23" s="73"/>
      <c r="AK23" s="4"/>
    </row>
    <row r="24" spans="1:37" ht="12" customHeight="1">
      <c r="A24" s="67">
        <v>18</v>
      </c>
      <c r="B24" s="70" t="s">
        <v>23</v>
      </c>
      <c r="C24" s="70" t="s">
        <v>163</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3">
        <f t="shared" si="0"/>
        <v>0</v>
      </c>
      <c r="AJ24" s="73"/>
      <c r="AK24" s="4"/>
    </row>
    <row r="25" spans="1:37" ht="12" customHeight="1">
      <c r="A25" s="67">
        <v>19</v>
      </c>
      <c r="B25" s="70" t="s">
        <v>24</v>
      </c>
      <c r="C25" s="70" t="s">
        <v>161</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3">
        <f t="shared" si="0"/>
        <v>0</v>
      </c>
      <c r="AJ25" s="73"/>
      <c r="AK25" s="4"/>
    </row>
    <row r="26" spans="1:37" ht="12" customHeight="1">
      <c r="A26" s="67">
        <v>20</v>
      </c>
      <c r="B26" s="70" t="s">
        <v>25</v>
      </c>
      <c r="C26" s="70" t="s">
        <v>162</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3">
        <f t="shared" si="0"/>
        <v>0</v>
      </c>
      <c r="AJ26" s="73"/>
      <c r="AK26" s="4"/>
    </row>
    <row r="27" spans="1:37" ht="12" customHeight="1">
      <c r="A27" s="67">
        <v>21</v>
      </c>
      <c r="B27" s="70" t="s">
        <v>26</v>
      </c>
      <c r="C27" s="70" t="s">
        <v>163</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3">
        <f t="shared" si="0"/>
        <v>0</v>
      </c>
      <c r="AJ27" s="73"/>
      <c r="AK27" s="4"/>
    </row>
    <row r="28" spans="1:37" ht="12" customHeight="1">
      <c r="A28" s="67">
        <v>22</v>
      </c>
      <c r="B28" s="70" t="s">
        <v>27</v>
      </c>
      <c r="C28" s="70" t="s">
        <v>161</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3">
        <f t="shared" si="0"/>
        <v>0</v>
      </c>
      <c r="AJ28" s="73"/>
      <c r="AK28" s="4"/>
    </row>
    <row r="29" spans="1:37" ht="12" customHeight="1">
      <c r="A29" s="67">
        <v>23</v>
      </c>
      <c r="B29" s="70" t="s">
        <v>28</v>
      </c>
      <c r="C29" s="70" t="s">
        <v>162</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3">
        <f t="shared" si="0"/>
        <v>0</v>
      </c>
      <c r="AJ29" s="73"/>
      <c r="AK29" s="4"/>
    </row>
    <row r="30" spans="1:37" ht="12" customHeight="1">
      <c r="A30" s="67">
        <v>24</v>
      </c>
      <c r="B30" s="70" t="s">
        <v>29</v>
      </c>
      <c r="C30" s="70" t="s">
        <v>163</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3">
        <f t="shared" si="0"/>
        <v>0</v>
      </c>
      <c r="AJ30" s="73"/>
      <c r="AK30" s="4"/>
    </row>
    <row r="31" spans="1:37" ht="12" customHeight="1" thickBot="1">
      <c r="A31" s="68">
        <v>25</v>
      </c>
      <c r="B31" s="71" t="s">
        <v>30</v>
      </c>
      <c r="C31" s="71" t="s">
        <v>161</v>
      </c>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12">
        <f t="shared" si="0"/>
        <v>0</v>
      </c>
      <c r="AJ31" s="74"/>
      <c r="AK31" s="13"/>
    </row>
    <row r="32" spans="1:37" ht="15.75">
      <c r="A32" s="571" t="s">
        <v>35</v>
      </c>
      <c r="B32" s="572"/>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3"/>
    </row>
    <row r="33" spans="1:37" ht="15.75">
      <c r="A33" s="580" t="s">
        <v>39</v>
      </c>
      <c r="B33" s="581"/>
      <c r="C33" s="581"/>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c r="AH33" s="581"/>
      <c r="AI33" s="581"/>
      <c r="AJ33" s="581"/>
      <c r="AK33" s="582"/>
    </row>
    <row r="34" spans="1:37" ht="15.75">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7"/>
    </row>
    <row r="35" spans="1:37" ht="15">
      <c r="A35" s="574" t="str">
        <f>'KURS MERKEZİ BİLGİLERİ'!B6</f>
        <v>Adı SOYADI</v>
      </c>
      <c r="B35" s="575"/>
      <c r="C35" s="575"/>
      <c r="D35" s="8"/>
      <c r="E35" s="8"/>
      <c r="F35" s="8"/>
      <c r="G35" s="8"/>
      <c r="H35" s="8"/>
      <c r="I35" s="8"/>
      <c r="J35" s="575" t="str">
        <f>'KURS MERKEZİ BİLGİLERİ'!B3</f>
        <v>Adı SOYADI</v>
      </c>
      <c r="K35" s="575"/>
      <c r="L35" s="575"/>
      <c r="M35" s="575"/>
      <c r="N35" s="575"/>
      <c r="O35" s="575"/>
      <c r="P35" s="575"/>
      <c r="Q35" s="575"/>
      <c r="R35" s="575"/>
      <c r="S35" s="575"/>
      <c r="T35" s="575"/>
      <c r="U35" s="575"/>
      <c r="V35" s="575"/>
      <c r="W35" s="575"/>
      <c r="X35" s="575"/>
      <c r="Y35" s="8"/>
      <c r="Z35" s="8"/>
      <c r="AA35" s="8"/>
      <c r="AB35" s="8"/>
      <c r="AC35" s="575" t="str">
        <f>'KURS MERKEZİ BİLGİLERİ'!B2</f>
        <v>Adı SOYADI</v>
      </c>
      <c r="AD35" s="575"/>
      <c r="AE35" s="575"/>
      <c r="AF35" s="575"/>
      <c r="AG35" s="575"/>
      <c r="AH35" s="575"/>
      <c r="AI35" s="575"/>
      <c r="AJ35" s="575"/>
      <c r="AK35" s="579"/>
    </row>
    <row r="36" spans="1:37" ht="15.75" thickBot="1">
      <c r="A36" s="576" t="s">
        <v>36</v>
      </c>
      <c r="B36" s="577"/>
      <c r="C36" s="577"/>
      <c r="D36" s="9"/>
      <c r="E36" s="9"/>
      <c r="F36" s="9"/>
      <c r="G36" s="9"/>
      <c r="H36" s="9"/>
      <c r="I36" s="9"/>
      <c r="J36" s="577" t="s">
        <v>37</v>
      </c>
      <c r="K36" s="577"/>
      <c r="L36" s="577"/>
      <c r="M36" s="577"/>
      <c r="N36" s="577"/>
      <c r="O36" s="577"/>
      <c r="P36" s="577"/>
      <c r="Q36" s="577"/>
      <c r="R36" s="577"/>
      <c r="S36" s="577"/>
      <c r="T36" s="577"/>
      <c r="U36" s="577"/>
      <c r="V36" s="577"/>
      <c r="W36" s="577"/>
      <c r="X36" s="577"/>
      <c r="Y36" s="9"/>
      <c r="Z36" s="9"/>
      <c r="AA36" s="9"/>
      <c r="AB36" s="9"/>
      <c r="AC36" s="577" t="s">
        <v>38</v>
      </c>
      <c r="AD36" s="577"/>
      <c r="AE36" s="577"/>
      <c r="AF36" s="577"/>
      <c r="AG36" s="577"/>
      <c r="AH36" s="577"/>
      <c r="AI36" s="577"/>
      <c r="AJ36" s="577"/>
      <c r="AK36" s="578"/>
    </row>
  </sheetData>
  <sheetProtection password="CF48" sheet="1"/>
  <mergeCells count="19">
    <mergeCell ref="AI5:AJ5"/>
    <mergeCell ref="A32:AK32"/>
    <mergeCell ref="A35:C35"/>
    <mergeCell ref="A36:C36"/>
    <mergeCell ref="AC36:AK36"/>
    <mergeCell ref="J36:X36"/>
    <mergeCell ref="AC35:AK35"/>
    <mergeCell ref="J35:X35"/>
    <mergeCell ref="A33:AK33"/>
    <mergeCell ref="AK5:AK6"/>
    <mergeCell ref="A1:AK1"/>
    <mergeCell ref="A2:C2"/>
    <mergeCell ref="D2:AK2"/>
    <mergeCell ref="D3:AK3"/>
    <mergeCell ref="D4:AK4"/>
    <mergeCell ref="A3:C3"/>
    <mergeCell ref="A4:C4"/>
    <mergeCell ref="A5:C5"/>
    <mergeCell ref="D5:AH5"/>
  </mergeCells>
  <hyperlinks>
    <hyperlink ref="AL1" location="GİRİŞ!A1" display="GİRİŞ"/>
  </hyperlink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C000"/>
  </sheetPr>
  <dimension ref="A1:G10"/>
  <sheetViews>
    <sheetView zoomScalePageLayoutView="0" workbookViewId="0" topLeftCell="A1">
      <selection activeCell="G2" sqref="G2"/>
    </sheetView>
  </sheetViews>
  <sheetFormatPr defaultColWidth="9.140625" defaultRowHeight="15"/>
  <cols>
    <col min="1" max="1" width="8.00390625" style="0" customWidth="1"/>
    <col min="2" max="6" width="25.7109375" style="0" customWidth="1"/>
  </cols>
  <sheetData>
    <row r="1" ht="19.5" thickBot="1">
      <c r="F1" s="58" t="s">
        <v>86</v>
      </c>
    </row>
    <row r="2" spans="1:7" ht="15.75">
      <c r="A2" s="585" t="s">
        <v>59</v>
      </c>
      <c r="B2" s="585"/>
      <c r="C2" s="585"/>
      <c r="D2" s="585"/>
      <c r="E2" s="585"/>
      <c r="F2" s="585"/>
      <c r="G2" s="46" t="s">
        <v>63</v>
      </c>
    </row>
    <row r="3" spans="1:6" ht="15">
      <c r="A3" s="587" t="s">
        <v>40</v>
      </c>
      <c r="B3" s="588"/>
      <c r="C3" s="586" t="str">
        <f>'KURS MERKEZİ BİLGİLERİ'!B1</f>
        <v>............................. AİHL</v>
      </c>
      <c r="D3" s="586"/>
      <c r="E3" s="586"/>
      <c r="F3" s="586"/>
    </row>
    <row r="4" spans="1:6" ht="15">
      <c r="A4" s="587" t="s">
        <v>60</v>
      </c>
      <c r="B4" s="588"/>
      <c r="C4" s="586" t="str">
        <f>'KURS MERKEZİ BİLGİLERİ'!B5</f>
        <v>12/A</v>
      </c>
      <c r="D4" s="586"/>
      <c r="E4" s="586"/>
      <c r="F4" s="586"/>
    </row>
    <row r="5" spans="1:6" ht="15">
      <c r="A5" s="587" t="s">
        <v>61</v>
      </c>
      <c r="B5" s="588"/>
      <c r="C5" s="586" t="str">
        <f>'KURS MERKEZİ BİLGİLERİ'!B4</f>
        <v>FİZİK</v>
      </c>
      <c r="D5" s="586"/>
      <c r="E5" s="586"/>
      <c r="F5" s="586"/>
    </row>
    <row r="6" spans="1:6" ht="15.75">
      <c r="A6" s="584"/>
      <c r="B6" s="584"/>
      <c r="C6" s="584"/>
      <c r="D6" s="584"/>
      <c r="E6" s="584"/>
      <c r="F6" s="584"/>
    </row>
    <row r="7" spans="1:6" ht="15.75">
      <c r="A7" s="59" t="s">
        <v>85</v>
      </c>
      <c r="B7" s="60" t="s">
        <v>56</v>
      </c>
      <c r="C7" s="60" t="s">
        <v>56</v>
      </c>
      <c r="D7" s="60" t="s">
        <v>56</v>
      </c>
      <c r="E7" s="60" t="s">
        <v>56</v>
      </c>
      <c r="F7" s="60" t="s">
        <v>56</v>
      </c>
    </row>
    <row r="8" spans="1:6" ht="159.75" customHeight="1">
      <c r="A8" s="57" t="s">
        <v>57</v>
      </c>
      <c r="B8" s="54" t="s">
        <v>84</v>
      </c>
      <c r="C8" s="54" t="s">
        <v>84</v>
      </c>
      <c r="D8" s="54" t="s">
        <v>84</v>
      </c>
      <c r="E8" s="54" t="s">
        <v>84</v>
      </c>
      <c r="F8" s="54" t="s">
        <v>84</v>
      </c>
    </row>
    <row r="9" spans="1:6" ht="159.75" customHeight="1">
      <c r="A9" s="57" t="s">
        <v>58</v>
      </c>
      <c r="B9" s="54" t="s">
        <v>84</v>
      </c>
      <c r="C9" s="54" t="s">
        <v>84</v>
      </c>
      <c r="D9" s="54" t="s">
        <v>84</v>
      </c>
      <c r="E9" s="54" t="s">
        <v>84</v>
      </c>
      <c r="F9" s="54" t="s">
        <v>84</v>
      </c>
    </row>
    <row r="10" spans="1:6" ht="39">
      <c r="A10" s="55"/>
      <c r="B10" s="56" t="s">
        <v>87</v>
      </c>
      <c r="C10" s="56" t="s">
        <v>87</v>
      </c>
      <c r="D10" s="56" t="s">
        <v>87</v>
      </c>
      <c r="E10" s="56" t="s">
        <v>87</v>
      </c>
      <c r="F10" s="56" t="s">
        <v>87</v>
      </c>
    </row>
  </sheetData>
  <sheetProtection password="CF68" sheet="1"/>
  <mergeCells count="8">
    <mergeCell ref="A6:F6"/>
    <mergeCell ref="A2:F2"/>
    <mergeCell ref="C3:F3"/>
    <mergeCell ref="C4:F4"/>
    <mergeCell ref="C5:F5"/>
    <mergeCell ref="A3:B3"/>
    <mergeCell ref="A4:B4"/>
    <mergeCell ref="A5:B5"/>
  </mergeCells>
  <hyperlinks>
    <hyperlink ref="G2" location="GİRİŞ!A1" display="GİRİŞ"/>
  </hyperlinks>
  <printOptions/>
  <pageMargins left="0.4330708661417323"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2018-10-09T12:46:06Z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